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270" windowWidth="14940" windowHeight="9150" activeTab="5"/>
  </bookViews>
  <sheets>
    <sheet name="Приложение" sheetId="1" r:id="rId1"/>
    <sheet name="Отчет1" sheetId="2" r:id="rId2"/>
    <sheet name="Приложение (2)" sheetId="3" r:id="rId3"/>
    <sheet name="Отчет2" sheetId="4" r:id="rId4"/>
    <sheet name="Приложение (3)" sheetId="5" r:id="rId5"/>
    <sheet name="Отчет3" sheetId="6" r:id="rId6"/>
  </sheets>
  <definedNames>
    <definedName name="LAST_CELL" localSheetId="1">Отчет1!$FJ$133</definedName>
    <definedName name="LAST_CELL" localSheetId="3">Отчет2!$FJ$72</definedName>
    <definedName name="LAST_CELL" localSheetId="5">Отчет3!$FJ$76</definedName>
    <definedName name="LAST_CELL" localSheetId="0">Приложение!$M$73</definedName>
    <definedName name="LAST_CELL" localSheetId="2">'Приложение (2)'!$M$12</definedName>
    <definedName name="LAST_CELL" localSheetId="4">'Приложение (3)'!$M$16</definedName>
  </definedNames>
  <calcPr calcId="144525"/>
</workbook>
</file>

<file path=xl/calcChain.xml><?xml version="1.0" encoding="utf-8"?>
<calcChain xmlns="http://schemas.openxmlformats.org/spreadsheetml/2006/main">
  <c r="EE124" i="6" l="1"/>
  <c r="EE123" i="6"/>
  <c r="EE122" i="6"/>
  <c r="EE121" i="6"/>
  <c r="EE120" i="6"/>
  <c r="EE119" i="6"/>
  <c r="EE118" i="6"/>
  <c r="EE117" i="6"/>
  <c r="EE116" i="6"/>
  <c r="ET115" i="6"/>
  <c r="EE115" i="6"/>
  <c r="ET114" i="6"/>
  <c r="EE114" i="6"/>
  <c r="ET113" i="6"/>
  <c r="EE113" i="6"/>
  <c r="ET112" i="6"/>
  <c r="EE112" i="6"/>
  <c r="ET111" i="6"/>
  <c r="EE111" i="6"/>
  <c r="ET110" i="6"/>
  <c r="EE110" i="6"/>
  <c r="DX98" i="6"/>
  <c r="DX97" i="6"/>
  <c r="EX97" i="6" s="1"/>
  <c r="DX96" i="6"/>
  <c r="EK96" i="6" s="1"/>
  <c r="DX95" i="6"/>
  <c r="EX95" i="6" s="1"/>
  <c r="DX94" i="6"/>
  <c r="EX94" i="6" s="1"/>
  <c r="DX93" i="6"/>
  <c r="EK93" i="6" s="1"/>
  <c r="DX92" i="6"/>
  <c r="EK92" i="6" s="1"/>
  <c r="DX91" i="6"/>
  <c r="EX91" i="6" s="1"/>
  <c r="DX90" i="6"/>
  <c r="EX90" i="6" s="1"/>
  <c r="DX89" i="6"/>
  <c r="EK89" i="6" s="1"/>
  <c r="EK88" i="6"/>
  <c r="DX88" i="6"/>
  <c r="EX88" i="6" s="1"/>
  <c r="EK87" i="6"/>
  <c r="DX87" i="6"/>
  <c r="EX87" i="6" s="1"/>
  <c r="DX86" i="6"/>
  <c r="EX86" i="6" s="1"/>
  <c r="DX85" i="6"/>
  <c r="EK85" i="6" s="1"/>
  <c r="EK84" i="6"/>
  <c r="DX84" i="6"/>
  <c r="EX84" i="6" s="1"/>
  <c r="EK83" i="6"/>
  <c r="DX83" i="6"/>
  <c r="EX83" i="6" s="1"/>
  <c r="DX82" i="6"/>
  <c r="EX82" i="6" s="1"/>
  <c r="DX81" i="6"/>
  <c r="EK81" i="6" s="1"/>
  <c r="EK80" i="6"/>
  <c r="DX80" i="6"/>
  <c r="EX80" i="6" s="1"/>
  <c r="EK79" i="6"/>
  <c r="DX79" i="6"/>
  <c r="EX79" i="6" s="1"/>
  <c r="DX78" i="6"/>
  <c r="EX78" i="6" s="1"/>
  <c r="EK77" i="6"/>
  <c r="DX77" i="6"/>
  <c r="EX77" i="6" s="1"/>
  <c r="DX76" i="6"/>
  <c r="EX76" i="6" s="1"/>
  <c r="DX75" i="6"/>
  <c r="EX75" i="6" s="1"/>
  <c r="DX74" i="6"/>
  <c r="EX74" i="6" s="1"/>
  <c r="DX73" i="6"/>
  <c r="EX73" i="6" s="1"/>
  <c r="EK72" i="6"/>
  <c r="DX72" i="6"/>
  <c r="EX72" i="6" s="1"/>
  <c r="EK71" i="6"/>
  <c r="DX71" i="6"/>
  <c r="EX71" i="6" s="1"/>
  <c r="DX70" i="6"/>
  <c r="EX70" i="6" s="1"/>
  <c r="DX69" i="6"/>
  <c r="EK69" i="6" s="1"/>
  <c r="EK68" i="6"/>
  <c r="DX68" i="6"/>
  <c r="EX68" i="6" s="1"/>
  <c r="EK67" i="6"/>
  <c r="DX67" i="6"/>
  <c r="EX67" i="6" s="1"/>
  <c r="DX66" i="6"/>
  <c r="EX66" i="6" s="1"/>
  <c r="DX65" i="6"/>
  <c r="EK65" i="6" s="1"/>
  <c r="EK64" i="6"/>
  <c r="DX64" i="6"/>
  <c r="EX64" i="6" s="1"/>
  <c r="EK63" i="6"/>
  <c r="DX63" i="6"/>
  <c r="EX63" i="6" s="1"/>
  <c r="DX62" i="6"/>
  <c r="EX62" i="6" s="1"/>
  <c r="DX61" i="6"/>
  <c r="EK61" i="6" s="1"/>
  <c r="DX60" i="6"/>
  <c r="EK60" i="6" s="1"/>
  <c r="DX59" i="6"/>
  <c r="EX59" i="6" s="1"/>
  <c r="DX58" i="6"/>
  <c r="EX58" i="6" s="1"/>
  <c r="EX57" i="6"/>
  <c r="DX57" i="6"/>
  <c r="EK57" i="6" s="1"/>
  <c r="DX56" i="6"/>
  <c r="EX56" i="6" s="1"/>
  <c r="DX55" i="6"/>
  <c r="EX55" i="6" s="1"/>
  <c r="DX54" i="6"/>
  <c r="EX54" i="6" s="1"/>
  <c r="DX53" i="6"/>
  <c r="EK53" i="6" s="1"/>
  <c r="DX52" i="6"/>
  <c r="EK52" i="6" s="1"/>
  <c r="DX51" i="6"/>
  <c r="EX51" i="6" s="1"/>
  <c r="DX50" i="6"/>
  <c r="EX50" i="6" s="1"/>
  <c r="DX49" i="6"/>
  <c r="EK49" i="6" s="1"/>
  <c r="DX48" i="6"/>
  <c r="EK48" i="6" s="1"/>
  <c r="EE33" i="6"/>
  <c r="ET33" i="6" s="1"/>
  <c r="EE32" i="6"/>
  <c r="ET32" i="6" s="1"/>
  <c r="EE31" i="6"/>
  <c r="ET31" i="6" s="1"/>
  <c r="EE30" i="6"/>
  <c r="ET30" i="6" s="1"/>
  <c r="EE29" i="6"/>
  <c r="ET29" i="6" s="1"/>
  <c r="EE28" i="6"/>
  <c r="ET28" i="6" s="1"/>
  <c r="EE27" i="6"/>
  <c r="ET27" i="6" s="1"/>
  <c r="EE26" i="6"/>
  <c r="ET26" i="6" s="1"/>
  <c r="EE25" i="6"/>
  <c r="ET25" i="6" s="1"/>
  <c r="EE24" i="6"/>
  <c r="ET24" i="6" s="1"/>
  <c r="EE23" i="6"/>
  <c r="ET23" i="6" s="1"/>
  <c r="EE22" i="6"/>
  <c r="ET22" i="6" s="1"/>
  <c r="EE21" i="6"/>
  <c r="ET21" i="6" s="1"/>
  <c r="EE20" i="6"/>
  <c r="ET20" i="6" s="1"/>
  <c r="EE19" i="6"/>
  <c r="ET19" i="6" s="1"/>
  <c r="EE19" i="2"/>
  <c r="ET19" i="2" s="1"/>
  <c r="EE20" i="2"/>
  <c r="ET20" i="2" s="1"/>
  <c r="DX35" i="2"/>
  <c r="EK35" i="2"/>
  <c r="EX35" i="2"/>
  <c r="DX36" i="2"/>
  <c r="EK36" i="2" s="1"/>
  <c r="EX36" i="2"/>
  <c r="DX37" i="2"/>
  <c r="EK37" i="2" s="1"/>
  <c r="DX38" i="2"/>
  <c r="EX38" i="2" s="1"/>
  <c r="DX39" i="2"/>
  <c r="EK39" i="2" s="1"/>
  <c r="EX39" i="2"/>
  <c r="DX40" i="2"/>
  <c r="EK40" i="2"/>
  <c r="EX40" i="2"/>
  <c r="DX41" i="2"/>
  <c r="EK41" i="2" s="1"/>
  <c r="DX42" i="2"/>
  <c r="EX42" i="2" s="1"/>
  <c r="EK42" i="2"/>
  <c r="DX43" i="2"/>
  <c r="EK43" i="2"/>
  <c r="EX43" i="2"/>
  <c r="DX44" i="2"/>
  <c r="EK44" i="2" s="1"/>
  <c r="EX44" i="2"/>
  <c r="DX45" i="2"/>
  <c r="EK45" i="2" s="1"/>
  <c r="DX46" i="2"/>
  <c r="EX46" i="2" s="1"/>
  <c r="DX47" i="2"/>
  <c r="EK47" i="2" s="1"/>
  <c r="EX47" i="2"/>
  <c r="DX48" i="2"/>
  <c r="EK48" i="2"/>
  <c r="EX48" i="2"/>
  <c r="DX49" i="2"/>
  <c r="EK49" i="2" s="1"/>
  <c r="DX50" i="2"/>
  <c r="EX50" i="2" s="1"/>
  <c r="EK50" i="2"/>
  <c r="DX51" i="2"/>
  <c r="EK51" i="2"/>
  <c r="EX51" i="2"/>
  <c r="DX52" i="2"/>
  <c r="EK52" i="2" s="1"/>
  <c r="EX52" i="2"/>
  <c r="DX53" i="2"/>
  <c r="EK53" i="2" s="1"/>
  <c r="DX54" i="2"/>
  <c r="EX54" i="2" s="1"/>
  <c r="DX55" i="2"/>
  <c r="EK55" i="2" s="1"/>
  <c r="EX55" i="2"/>
  <c r="DX56" i="2"/>
  <c r="EK56" i="2"/>
  <c r="EX56" i="2"/>
  <c r="DX57" i="2"/>
  <c r="EK57" i="2" s="1"/>
  <c r="DX58" i="2"/>
  <c r="EX58" i="2" s="1"/>
  <c r="EK58" i="2"/>
  <c r="DX59" i="2"/>
  <c r="EK59" i="2"/>
  <c r="EX59" i="2"/>
  <c r="DX60" i="2"/>
  <c r="EK60" i="2" s="1"/>
  <c r="EX60" i="2"/>
  <c r="DX61" i="2"/>
  <c r="EK61" i="2" s="1"/>
  <c r="DX62" i="2"/>
  <c r="EX62" i="2" s="1"/>
  <c r="DX63" i="2"/>
  <c r="EK63" i="2" s="1"/>
  <c r="EX63" i="2"/>
  <c r="DX64" i="2"/>
  <c r="EK64" i="2"/>
  <c r="EX64" i="2"/>
  <c r="DX65" i="2"/>
  <c r="EK65" i="2" s="1"/>
  <c r="DX66" i="2"/>
  <c r="EX66" i="2" s="1"/>
  <c r="EK66" i="2"/>
  <c r="DX67" i="2"/>
  <c r="EK67" i="2"/>
  <c r="EX67" i="2"/>
  <c r="DX68" i="2"/>
  <c r="EK68" i="2" s="1"/>
  <c r="EX68" i="2"/>
  <c r="DX69" i="2"/>
  <c r="EK69" i="2" s="1"/>
  <c r="DX70" i="2"/>
  <c r="EX70" i="2" s="1"/>
  <c r="DX71" i="2"/>
  <c r="EK71" i="2" s="1"/>
  <c r="EX71" i="2"/>
  <c r="DX72" i="2"/>
  <c r="EK72" i="2"/>
  <c r="EX72" i="2"/>
  <c r="DX73" i="2"/>
  <c r="EK73" i="2" s="1"/>
  <c r="DX74" i="2"/>
  <c r="EX74" i="2" s="1"/>
  <c r="EK74" i="2"/>
  <c r="DX75" i="2"/>
  <c r="EK75" i="2"/>
  <c r="EX75" i="2"/>
  <c r="DX76" i="2"/>
  <c r="EK76" i="2" s="1"/>
  <c r="EX76" i="2"/>
  <c r="DX77" i="2"/>
  <c r="EK77" i="2" s="1"/>
  <c r="DX78" i="2"/>
  <c r="EX78" i="2" s="1"/>
  <c r="DX79" i="2"/>
  <c r="EK79" i="2" s="1"/>
  <c r="EX79" i="2"/>
  <c r="DX80" i="2"/>
  <c r="EK80" i="2"/>
  <c r="EX80" i="2"/>
  <c r="DX81" i="2"/>
  <c r="EK81" i="2" s="1"/>
  <c r="DX82" i="2"/>
  <c r="EX82" i="2" s="1"/>
  <c r="EK82" i="2"/>
  <c r="DX83" i="2"/>
  <c r="EK83" i="2"/>
  <c r="EX83" i="2"/>
  <c r="DX84" i="2"/>
  <c r="EK84" i="2" s="1"/>
  <c r="EX84" i="2"/>
  <c r="DX85" i="2"/>
  <c r="EK85" i="2" s="1"/>
  <c r="DX86" i="2"/>
  <c r="EX86" i="2" s="1"/>
  <c r="DX87" i="2"/>
  <c r="EK87" i="2" s="1"/>
  <c r="EX87" i="2"/>
  <c r="DX88" i="2"/>
  <c r="EK88" i="2"/>
  <c r="EX88" i="2"/>
  <c r="DX89" i="2"/>
  <c r="EK89" i="2" s="1"/>
  <c r="DX90" i="2"/>
  <c r="EX90" i="2" s="1"/>
  <c r="EK90" i="2"/>
  <c r="DX91" i="2"/>
  <c r="EK91" i="2"/>
  <c r="EX91" i="2"/>
  <c r="DX92" i="2"/>
  <c r="EK92" i="2" s="1"/>
  <c r="EX92" i="2"/>
  <c r="DX93" i="2"/>
  <c r="EK93" i="2" s="1"/>
  <c r="DX94" i="2"/>
  <c r="EX94" i="2" s="1"/>
  <c r="EK94" i="2"/>
  <c r="DX95" i="2"/>
  <c r="EK95" i="2" s="1"/>
  <c r="EX95" i="2"/>
  <c r="DX96" i="2"/>
  <c r="EK96" i="2"/>
  <c r="EX96" i="2"/>
  <c r="DX97" i="2"/>
  <c r="EK97" i="2" s="1"/>
  <c r="DX98" i="2"/>
  <c r="EE110" i="2"/>
  <c r="ET110" i="2"/>
  <c r="EE111" i="2"/>
  <c r="ET111" i="2"/>
  <c r="EE112" i="2"/>
  <c r="ET112" i="2"/>
  <c r="EE113" i="2"/>
  <c r="ET113" i="2"/>
  <c r="EE114" i="2"/>
  <c r="ET114" i="2"/>
  <c r="EE115" i="2"/>
  <c r="ET115" i="2"/>
  <c r="EE116" i="2"/>
  <c r="EE117" i="2"/>
  <c r="EE118" i="2"/>
  <c r="EE119" i="2"/>
  <c r="EE120" i="2"/>
  <c r="EE121" i="2"/>
  <c r="EE122" i="2"/>
  <c r="EE123" i="2"/>
  <c r="EE124" i="2"/>
  <c r="EE19" i="4"/>
  <c r="ET19" i="4" s="1"/>
  <c r="EE20" i="4"/>
  <c r="ET20" i="4" s="1"/>
  <c r="DX35" i="4"/>
  <c r="EK35" i="4" s="1"/>
  <c r="EX35" i="4"/>
  <c r="DX36" i="4"/>
  <c r="EK36" i="4" s="1"/>
  <c r="DX37" i="4"/>
  <c r="EE49" i="4"/>
  <c r="ET49" i="4"/>
  <c r="EE50" i="4"/>
  <c r="ET50" i="4"/>
  <c r="EE51" i="4"/>
  <c r="ET51" i="4"/>
  <c r="EE52" i="4"/>
  <c r="ET52" i="4"/>
  <c r="EE53" i="4"/>
  <c r="ET53" i="4"/>
  <c r="EE54" i="4"/>
  <c r="ET54" i="4"/>
  <c r="EE55" i="4"/>
  <c r="EE56" i="4"/>
  <c r="EE57" i="4"/>
  <c r="EE58" i="4"/>
  <c r="EE59" i="4"/>
  <c r="EE60" i="4"/>
  <c r="EE61" i="4"/>
  <c r="EE62" i="4"/>
  <c r="EE63" i="4"/>
  <c r="J11" i="1"/>
  <c r="K11" i="1" s="1"/>
  <c r="L11" i="1"/>
  <c r="M11" i="1"/>
  <c r="J12" i="1"/>
  <c r="K12" i="1" s="1"/>
  <c r="L12" i="1"/>
  <c r="J13" i="1"/>
  <c r="K13" i="1" s="1"/>
  <c r="L13" i="1"/>
  <c r="J14" i="1"/>
  <c r="K14" i="1" s="1"/>
  <c r="L14" i="1"/>
  <c r="J15" i="1"/>
  <c r="K15" i="1" s="1"/>
  <c r="L15" i="1"/>
  <c r="J16" i="1"/>
  <c r="K16" i="1" s="1"/>
  <c r="L16" i="1"/>
  <c r="J17" i="1"/>
  <c r="K17" i="1" s="1"/>
  <c r="L17" i="1"/>
  <c r="J18" i="1"/>
  <c r="K18" i="1" s="1"/>
  <c r="L18" i="1"/>
  <c r="J19" i="1"/>
  <c r="K19" i="1" s="1"/>
  <c r="L19" i="1"/>
  <c r="J20" i="1"/>
  <c r="K20" i="1" s="1"/>
  <c r="L20" i="1"/>
  <c r="J21" i="1"/>
  <c r="K21" i="1" s="1"/>
  <c r="L21" i="1"/>
  <c r="J22" i="1"/>
  <c r="K22" i="1" s="1"/>
  <c r="L22" i="1"/>
  <c r="J23" i="1"/>
  <c r="K23" i="1" s="1"/>
  <c r="L23" i="1"/>
  <c r="J24" i="1"/>
  <c r="K24" i="1" s="1"/>
  <c r="L24" i="1"/>
  <c r="J25" i="1"/>
  <c r="K25" i="1" s="1"/>
  <c r="L25" i="1"/>
  <c r="J26" i="1"/>
  <c r="K26" i="1" s="1"/>
  <c r="L26" i="1"/>
  <c r="J27" i="1"/>
  <c r="K27" i="1" s="1"/>
  <c r="L27" i="1"/>
  <c r="J28" i="1"/>
  <c r="K28" i="1" s="1"/>
  <c r="L28" i="1"/>
  <c r="J29" i="1"/>
  <c r="K29" i="1" s="1"/>
  <c r="L29" i="1"/>
  <c r="J30" i="1"/>
  <c r="K30" i="1" s="1"/>
  <c r="L30" i="1"/>
  <c r="J31" i="1"/>
  <c r="K31" i="1" s="1"/>
  <c r="L31" i="1"/>
  <c r="J32" i="1"/>
  <c r="K32" i="1" s="1"/>
  <c r="L32" i="1"/>
  <c r="J33" i="1"/>
  <c r="K33" i="1" s="1"/>
  <c r="L33" i="1"/>
  <c r="J34" i="1"/>
  <c r="K34" i="1" s="1"/>
  <c r="L34" i="1"/>
  <c r="J35" i="1"/>
  <c r="K35" i="1" s="1"/>
  <c r="L35" i="1"/>
  <c r="J36" i="1"/>
  <c r="K36" i="1" s="1"/>
  <c r="L36" i="1"/>
  <c r="J37" i="1"/>
  <c r="K37" i="1" s="1"/>
  <c r="L37" i="1"/>
  <c r="J38" i="1"/>
  <c r="K38" i="1" s="1"/>
  <c r="L38" i="1"/>
  <c r="J39" i="1"/>
  <c r="K39" i="1" s="1"/>
  <c r="L39" i="1"/>
  <c r="J40" i="1"/>
  <c r="K40" i="1" s="1"/>
  <c r="L40" i="1"/>
  <c r="J41" i="1"/>
  <c r="K41" i="1" s="1"/>
  <c r="L41" i="1"/>
  <c r="J42" i="1"/>
  <c r="K42" i="1" s="1"/>
  <c r="L42" i="1"/>
  <c r="J43" i="1"/>
  <c r="L43" i="1" s="1"/>
  <c r="J44" i="1"/>
  <c r="L44" i="1" s="1"/>
  <c r="J45" i="1"/>
  <c r="L45" i="1" s="1"/>
  <c r="J46" i="1"/>
  <c r="L46" i="1" s="1"/>
  <c r="J47" i="1"/>
  <c r="L47" i="1" s="1"/>
  <c r="J48" i="1"/>
  <c r="K48" i="1" s="1"/>
  <c r="M48" i="1"/>
  <c r="J49" i="1"/>
  <c r="K49" i="1"/>
  <c r="L49" i="1"/>
  <c r="M49" i="1"/>
  <c r="J50" i="1"/>
  <c r="K50" i="1"/>
  <c r="L50" i="1"/>
  <c r="M50" i="1"/>
  <c r="J51" i="1"/>
  <c r="K51" i="1"/>
  <c r="L51" i="1"/>
  <c r="M51" i="1"/>
  <c r="J52" i="1"/>
  <c r="K52" i="1"/>
  <c r="L52" i="1"/>
  <c r="M52" i="1"/>
  <c r="J53" i="1"/>
  <c r="K53" i="1"/>
  <c r="L53" i="1"/>
  <c r="M53" i="1"/>
  <c r="J54" i="1"/>
  <c r="K54" i="1"/>
  <c r="L54" i="1"/>
  <c r="M54" i="1"/>
  <c r="J55" i="1"/>
  <c r="K55" i="1"/>
  <c r="L55" i="1"/>
  <c r="M55" i="1"/>
  <c r="J56" i="1"/>
  <c r="K56" i="1"/>
  <c r="L56" i="1"/>
  <c r="M56" i="1"/>
  <c r="J57" i="1"/>
  <c r="K57" i="1"/>
  <c r="L57" i="1"/>
  <c r="M57" i="1"/>
  <c r="J58" i="1"/>
  <c r="K58" i="1"/>
  <c r="L58" i="1"/>
  <c r="M58" i="1"/>
  <c r="J59" i="1"/>
  <c r="K59" i="1"/>
  <c r="L59" i="1"/>
  <c r="M59" i="1"/>
  <c r="J60" i="1"/>
  <c r="K60" i="1"/>
  <c r="L60" i="1"/>
  <c r="M60" i="1"/>
  <c r="J61" i="1"/>
  <c r="K61" i="1"/>
  <c r="L61" i="1"/>
  <c r="M61" i="1"/>
  <c r="J62" i="1"/>
  <c r="K62" i="1"/>
  <c r="L62" i="1"/>
  <c r="M62" i="1"/>
  <c r="J63" i="1"/>
  <c r="K63" i="1"/>
  <c r="L63" i="1"/>
  <c r="M63" i="1"/>
  <c r="J64" i="1"/>
  <c r="K64" i="1"/>
  <c r="L64" i="1"/>
  <c r="M64" i="1"/>
  <c r="J65" i="1"/>
  <c r="K65" i="1"/>
  <c r="L65" i="1"/>
  <c r="M65" i="1"/>
  <c r="J66" i="1"/>
  <c r="K66" i="1"/>
  <c r="L66" i="1"/>
  <c r="M66" i="1"/>
  <c r="J67" i="1"/>
  <c r="K67" i="1"/>
  <c r="L67" i="1"/>
  <c r="M67" i="1"/>
  <c r="J68" i="1"/>
  <c r="K68" i="1"/>
  <c r="L68" i="1"/>
  <c r="M68" i="1"/>
  <c r="J69" i="1"/>
  <c r="K69" i="1"/>
  <c r="L69" i="1"/>
  <c r="M69" i="1"/>
  <c r="J70" i="1"/>
  <c r="K70" i="1"/>
  <c r="L70" i="1"/>
  <c r="M70" i="1"/>
  <c r="J71" i="1"/>
  <c r="K71" i="1"/>
  <c r="L71" i="1"/>
  <c r="M71" i="1"/>
  <c r="J72" i="1"/>
  <c r="K72" i="1"/>
  <c r="L72" i="1"/>
  <c r="M72" i="1"/>
  <c r="J73" i="1"/>
  <c r="K73" i="1"/>
  <c r="L73" i="1"/>
  <c r="M73" i="1"/>
  <c r="J74" i="1"/>
  <c r="J11" i="3"/>
  <c r="M11" i="3" s="1"/>
  <c r="L11" i="3"/>
  <c r="J12" i="3"/>
  <c r="M12" i="3" s="1"/>
  <c r="K12" i="3"/>
  <c r="L12" i="3"/>
  <c r="J13" i="3"/>
  <c r="J11" i="5"/>
  <c r="L11" i="5" s="1"/>
  <c r="K11" i="5"/>
  <c r="J12" i="5"/>
  <c r="L12" i="5" s="1"/>
  <c r="K12" i="5"/>
  <c r="J13" i="5"/>
  <c r="L13" i="5" s="1"/>
  <c r="K13" i="5"/>
  <c r="J14" i="5"/>
  <c r="L14" i="5" s="1"/>
  <c r="J15" i="5"/>
  <c r="L15" i="5" s="1"/>
  <c r="J16" i="5"/>
  <c r="L16" i="5" s="1"/>
  <c r="J17" i="5"/>
  <c r="K11" i="3" l="1"/>
  <c r="L48" i="1"/>
  <c r="K16" i="5"/>
  <c r="K15" i="5"/>
  <c r="K14" i="5"/>
  <c r="K47" i="1"/>
  <c r="M47" i="1"/>
  <c r="K46" i="1"/>
  <c r="M46" i="1"/>
  <c r="K45" i="1"/>
  <c r="M45" i="1"/>
  <c r="K44" i="1"/>
  <c r="M44" i="1"/>
  <c r="K43" i="1"/>
  <c r="M43" i="1"/>
  <c r="EK86" i="2"/>
  <c r="EK78" i="2"/>
  <c r="EK70" i="2"/>
  <c r="EK62" i="2"/>
  <c r="EK54" i="2"/>
  <c r="EK46" i="2"/>
  <c r="EK38" i="2"/>
  <c r="EX48" i="6"/>
  <c r="EK51" i="6"/>
  <c r="EX52" i="6"/>
  <c r="EK55" i="6"/>
  <c r="EK56" i="6"/>
  <c r="EK59" i="6"/>
  <c r="EX60" i="6"/>
  <c r="EX61" i="6"/>
  <c r="EX65" i="6"/>
  <c r="EX69" i="6"/>
  <c r="EK73" i="6"/>
  <c r="EK75" i="6"/>
  <c r="EK76" i="6"/>
  <c r="EX81" i="6"/>
  <c r="EX85" i="6"/>
  <c r="EX89" i="6"/>
  <c r="EX92" i="6"/>
  <c r="EX93" i="6"/>
  <c r="EX96" i="6"/>
  <c r="EK97" i="6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EK91" i="6"/>
  <c r="EK95" i="6"/>
  <c r="EK50" i="6"/>
  <c r="EK54" i="6"/>
  <c r="EK58" i="6"/>
  <c r="EK62" i="6"/>
  <c r="EK66" i="6"/>
  <c r="EK70" i="6"/>
  <c r="EK74" i="6"/>
  <c r="EK78" i="6"/>
  <c r="EK82" i="6"/>
  <c r="EK86" i="6"/>
  <c r="EK90" i="6"/>
  <c r="EK94" i="6"/>
  <c r="EX49" i="6"/>
  <c r="EX53" i="6"/>
  <c r="M16" i="5"/>
  <c r="M15" i="5"/>
  <c r="M14" i="5"/>
  <c r="M13" i="5"/>
  <c r="M12" i="5"/>
  <c r="M11" i="5"/>
  <c r="EX36" i="4"/>
  <c r="EX97" i="2"/>
  <c r="EX93" i="2"/>
  <c r="EX89" i="2"/>
  <c r="EX85" i="2"/>
  <c r="EX81" i="2"/>
  <c r="EX77" i="2"/>
  <c r="EX73" i="2"/>
  <c r="EX69" i="2"/>
  <c r="EX65" i="2"/>
  <c r="EX61" i="2"/>
  <c r="EX57" i="2"/>
  <c r="EX53" i="2"/>
  <c r="EX49" i="2"/>
  <c r="EX45" i="2"/>
  <c r="EX41" i="2"/>
  <c r="EX37" i="2"/>
</calcChain>
</file>

<file path=xl/sharedStrings.xml><?xml version="1.0" encoding="utf-8"?>
<sst xmlns="http://schemas.openxmlformats.org/spreadsheetml/2006/main" count="744" uniqueCount="247">
  <si>
    <t>ПРИЛОЖЕНИЕ К ОТЧЕТУ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</si>
  <si>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</si>
  <si>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</si>
  <si>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</si>
  <si>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2. Расходы бюджета</t>
  </si>
  <si>
    <t>Наименование показателя</t>
  </si>
  <si>
    <t>Код стро- ки</t>
  </si>
  <si>
    <t>Код расхода
по бюджетной
классификации</t>
  </si>
  <si>
    <t>Утвержденные
бюджетные
назначения</t>
  </si>
  <si>
    <t>Лимиты
бюджетных
обязательств</t>
  </si>
  <si>
    <t>Принятые
неоплаченные БО</t>
  </si>
  <si>
    <t>Исполнено через финансовые органы</t>
  </si>
  <si>
    <t>Свободный остаток по лимитам БО</t>
  </si>
  <si>
    <t>Неисполненные назначения</t>
  </si>
  <si>
    <t>через
финансовые
органы</t>
  </si>
  <si>
    <t>через
банковские
счета</t>
  </si>
  <si>
    <t>некассовые
операции</t>
  </si>
  <si>
    <t>итого</t>
  </si>
  <si>
    <t>по ассигнованиям</t>
  </si>
  <si>
    <t>по лимитам бюджетных обязательств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</si>
  <si>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</si>
  <si>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</si>
  <si>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</si>
  <si>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</si>
  <si>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</si>
  <si>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</si>
  <si>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</si>
  <si>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</si>
  <si>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</si>
  <si>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</si>
  <si>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</si>
  <si>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</si>
  <si>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</si>
  <si>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Расходы бюджета - всего</t>
  </si>
  <si>
    <t>200</t>
  </si>
  <si>
    <t xml:space="preserve">     в том числе:</t>
  </si>
  <si>
    <t>92101029900002030121211 00000 301 211001</t>
  </si>
  <si>
    <t>92101029900002030121211 12100 301 211001</t>
  </si>
  <si>
    <t>92101029900002030121211 13110 301 211001</t>
  </si>
  <si>
    <t>92101029900002030129213 12100 301 213001</t>
  </si>
  <si>
    <t>92101029900002030129213 13110 301 213001</t>
  </si>
  <si>
    <t>92101049900002040121211 00000 301 211001</t>
  </si>
  <si>
    <t>92101049900002040121211 13110 301 211001</t>
  </si>
  <si>
    <t>92101049900002040129213 00000 301 213001</t>
  </si>
  <si>
    <t>92101049900002040129213 13110 301 213001</t>
  </si>
  <si>
    <t>92101049900002040244223 00000 301 223003</t>
  </si>
  <si>
    <t>92101049900002040244226 00000 301 000000</t>
  </si>
  <si>
    <t>92101049900002040244226 00000 301 226023</t>
  </si>
  <si>
    <t>92101049900002040244226 00000 301 226036</t>
  </si>
  <si>
    <t>92101049900002040852290 00000 301 290015</t>
  </si>
  <si>
    <t>92101049900002040852290 13310 301 000000</t>
  </si>
  <si>
    <t>92101079900002015880290 99997 309 290012</t>
  </si>
  <si>
    <t>92101139900029900111211 13110 301 211001</t>
  </si>
  <si>
    <t>92101139900029900119213 13110 301 213001</t>
  </si>
  <si>
    <t>92103149900022690244221 99997 309 000000</t>
  </si>
  <si>
    <t>92103149900022690244221 99997 309 221001</t>
  </si>
  <si>
    <t>92103149900022690244226 99997 309 000000</t>
  </si>
  <si>
    <t>92103149900022690244226 99997 309 226099</t>
  </si>
  <si>
    <t>92103149900075310414226 00000 301 000000</t>
  </si>
  <si>
    <t>92103149900075310414226 00000 301 226099</t>
  </si>
  <si>
    <t>92103149900075310414226 99996 309 000000</t>
  </si>
  <si>
    <t>92103149900075310414226 99996 309 226099</t>
  </si>
  <si>
    <t>92103149900075310414226 99997 309 000000</t>
  </si>
  <si>
    <t>92103149900075310414226 99997 309 226020</t>
  </si>
  <si>
    <t>92103149900075310414310 99996 309 000000</t>
  </si>
  <si>
    <t>92103149900075310414310 99996 309 310099</t>
  </si>
  <si>
    <t>92103149900075310414310 99997 309 000000</t>
  </si>
  <si>
    <t>92103149900075310414310 99997 309 310099</t>
  </si>
  <si>
    <t>92103149900075310414340 99996 309 000000</t>
  </si>
  <si>
    <t>92103149900075310414340 99996 309 340099</t>
  </si>
  <si>
    <t>9210503Б100078010244223 99996 309 223001</t>
  </si>
  <si>
    <t>9210503Б100078050244224 00000 301 000000</t>
  </si>
  <si>
    <t>9210503Б100078050244224 00000 301 224002</t>
  </si>
  <si>
    <t>9210503Б100078050244224 13110 301 000000</t>
  </si>
  <si>
    <t>9210503Б100078050244224 13110 301 224002</t>
  </si>
  <si>
    <t>9210503Б100078050244224 13310 301 000000</t>
  </si>
  <si>
    <t>9210503Б100078050244224 13310 301 224002</t>
  </si>
  <si>
    <t>9210503Б100078050244225 00000 301 000000</t>
  </si>
  <si>
    <t>9210503Б100078050244225 00000 301 225008</t>
  </si>
  <si>
    <t>9210503Б100078050244225 88886 311 000000</t>
  </si>
  <si>
    <t>9210503Б100078050244225 88886 311 225008</t>
  </si>
  <si>
    <t>9210503Б100078050244226 99996 309 000000</t>
  </si>
  <si>
    <t>9210503Б100078050244340 88886 311 000000</t>
  </si>
  <si>
    <t>9210503Б100078050244340 88886 311 340099</t>
  </si>
  <si>
    <t>92108010840144091244221 13110 306 221001</t>
  </si>
  <si>
    <t>92108010840144091244223 00000 306 223001</t>
  </si>
  <si>
    <t>92108010840144091244223 13110 306 223001</t>
  </si>
  <si>
    <t>92108010840144091244223 13110 306 223003</t>
  </si>
  <si>
    <t>92108010840144091244225 13110 306 000000</t>
  </si>
  <si>
    <t>92108010840144091244226 13110 306 000000</t>
  </si>
  <si>
    <t>92108010840144091244226 13110 306 226001</t>
  </si>
  <si>
    <t>92108010840144091244290 00000 306 000000</t>
  </si>
  <si>
    <t>92108010840144091244340 00000 306 000000</t>
  </si>
  <si>
    <t>92108010840144091244340 00000 306 340017</t>
  </si>
  <si>
    <t>92108010840144091244340 13110 306 340001</t>
  </si>
  <si>
    <t>92108019900002950851290 00000 306 290014</t>
  </si>
  <si>
    <t>92108019900002950851290 13110 306 290001</t>
  </si>
  <si>
    <t>Результат исполнения бюджета
(дефицит / профицит)</t>
  </si>
  <si>
    <t>450</t>
  </si>
  <si>
    <t>ОТЧЕТ ОБ ИСПОЛНЕНИИ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</si>
  <si>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</si>
  <si>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</si>
  <si>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</si>
  <si>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</si>
  <si>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</si>
  <si>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</si>
  <si>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</si>
  <si>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</si>
  <si>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</si>
  <si>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</si>
  <si>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</si>
  <si>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</si>
  <si>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за период с 01.10.2016 по 31.12.2016 г.</t>
  </si>
  <si>
    <t>13.01.2017</t>
  </si>
  <si>
    <t>ИК Шланговского СП</t>
  </si>
  <si>
    <t>бюджет Шланговского сельского поселения Дрожжановского муниципального района Республики Татарстан</t>
  </si>
  <si>
    <t>1. Доходы бюджета</t>
  </si>
  <si>
    <t>Код стро-ки</t>
  </si>
  <si>
    <t>Код дохода                                      по бюджетной                     классификации</t>
  </si>
  <si>
    <t>Утвержденные   бюджетные          назначения</t>
  </si>
  <si>
    <t>Исполнено</t>
  </si>
  <si>
    <t>через      финансовые      органы</t>
  </si>
  <si>
    <t>Доходы бюджета - всего</t>
  </si>
  <si>
    <t>010</t>
  </si>
  <si>
    <t xml:space="preserve">        в том числе:</t>
  </si>
  <si>
    <t>Форма 0503127 с. 2</t>
  </si>
  <si>
    <t>Код расхода                          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</si>
  <si>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</si>
  <si>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</si>
  <si>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</si>
  <si>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</si>
  <si>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</si>
  <si>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</si>
  <si>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Заработная плата</t>
  </si>
  <si>
    <t>Начисления на выплаты по оплате труда</t>
  </si>
  <si>
    <t>Коммунальные услуги</t>
  </si>
  <si>
    <t>Прочие работы, услуги</t>
  </si>
  <si>
    <t>Прочие расходы</t>
  </si>
  <si>
    <t>Услуги связи</t>
  </si>
  <si>
    <t>Увеличение стоимости основных средств</t>
  </si>
  <si>
    <t>Увеличение стоимости материальных запасов</t>
  </si>
  <si>
    <t>Арендная плата за пользование имуществом</t>
  </si>
  <si>
    <t>Работы, услуги по содержанию имущества</t>
  </si>
  <si>
    <t>3. Источники финансирования дефицита бюджета</t>
  </si>
  <si>
    <t>Форма 0503127 с. 3</t>
  </si>
  <si>
    <t>Код источника      финансирования                          по бюджетной        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</si>
  <si>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</si>
  <si>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</si>
  <si>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</si>
  <si>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</si>
  <si>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</si>
  <si>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</si>
  <si>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</si>
  <si>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</si>
  <si>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</si>
  <si>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</si>
  <si>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</si>
  <si>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</si>
  <si>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</si>
  <si>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</si>
  <si>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</si>
  <si>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</si>
  <si>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</si>
  <si>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</si>
  <si>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</si>
  <si>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</si>
  <si>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</si>
  <si>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</si>
  <si>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</si>
  <si>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</si>
  <si>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</si>
  <si>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</si>
  <si>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</si>
  <si>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</si>
  <si>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</si>
  <si>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</si>
  <si>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</si>
  <si>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</si>
  <si>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</si>
  <si>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</si>
  <si>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</si>
  <si>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</si>
  <si>
    <t>ИК Шланговского СП_Межбюджетные трансферты</t>
  </si>
  <si>
    <t>92101139900059300244340 00000 100 000000</t>
  </si>
  <si>
    <t>92102039900051180121211 00000 100 000000</t>
  </si>
  <si>
    <t>92102039900051180129213 00000 100 000000</t>
  </si>
  <si>
    <t>92102039900051180244225 00000 100 000000</t>
  </si>
  <si>
    <t>на 01.04.2017 г.</t>
  </si>
  <si>
    <t>11.04.2017</t>
  </si>
  <si>
    <t>Исполком Шланговского сельского поселения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</si>
  <si>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отмененному))</t>
  </si>
  <si>
    <t>18210102010010000000110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</si>
  <si>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отмененному))</t>
  </si>
  <si>
    <t>18210503010010000000110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</si>
  <si>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отмененному))</t>
  </si>
  <si>
    <t>18210601030100000000110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</si>
  <si>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отмененному))</t>
  </si>
  <si>
    <t>18210606033100000000110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</si>
  <si>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отмененному))</t>
  </si>
  <si>
    <t>18210606043100000000110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</si>
  <si>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</si>
  <si>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99210804020010000000110</t>
  </si>
  <si>
    <t>Денежные взыскания (штрафы), установленные законами субъектов Российской Федерации за несоблюдение муниципальных правовых актов, зачисляемые в бюджеты поселений</t>
  </si>
  <si>
    <t>99211651040020000000140</t>
  </si>
  <si>
    <t>Средства самообложения граждан, зачисляемые в бюджеты сельских поселений</t>
  </si>
  <si>
    <t>99211714030100000000180</t>
  </si>
  <si>
    <t>Дотации бюджетам сельских поселений на выравнивание бюджетной обеспеченности</t>
  </si>
  <si>
    <t>99220215001100000000151</t>
  </si>
  <si>
    <t>Дотации бюджетам сельских поселений на поддержку мер по обеспечению сбалансированности бюджетов</t>
  </si>
  <si>
    <t>99220215002100000000151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</si>
  <si>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</si>
  <si>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99220235118100000000151</t>
  </si>
  <si>
    <t>Перечисления из бюджетов сельских поселений (в бюджеты поселений)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</si>
  <si>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99220805000100000000000</t>
  </si>
  <si>
    <t>99220805000100000000180</t>
  </si>
  <si>
    <t>92101049900002040129213 99997 309 213001</t>
  </si>
  <si>
    <t>92101049900002040244221 99997 309 000000</t>
  </si>
  <si>
    <t>92101049900002040244221 99997 309 221001</t>
  </si>
  <si>
    <t>92101049900002040244223 00000 301 223001</t>
  </si>
  <si>
    <t>92101049900002040244223 99997 309 223001</t>
  </si>
  <si>
    <t>92101049900002040244226 13110 301 226036</t>
  </si>
  <si>
    <t>92101049900002040244340 00000 301 340017</t>
  </si>
  <si>
    <t>92101049900002040852290 13110 301 290015</t>
  </si>
  <si>
    <t>92101049900002040853290 13110 301 290003</t>
  </si>
  <si>
    <t>92101139900002950851290 00000 301 290014</t>
  </si>
  <si>
    <t>92102039900051180121211 13300 100 211001</t>
  </si>
  <si>
    <t>92102039900051180129213 13300 100 213001</t>
  </si>
  <si>
    <t>92102039900051180244226 13300 100 000000</t>
  </si>
  <si>
    <t>92102039900051180244340 13300 100 000000</t>
  </si>
  <si>
    <t>9210503Б100078010244223 13110 301 223001</t>
  </si>
  <si>
    <t>9210503Б100078040244225 13110 301 000000</t>
  </si>
  <si>
    <t>9210503Б100078050244310 13110 301 310007</t>
  </si>
  <si>
    <t>9210503Б100078050244340 13110 301 340001</t>
  </si>
  <si>
    <t>9210503Б100078050244340 13310 301 340017</t>
  </si>
  <si>
    <t>92108010840144091244221 13110 306 000000</t>
  </si>
  <si>
    <t>92108010840144091244225 00000 306 000000</t>
  </si>
  <si>
    <t>92108010840144091244225 00000 306 225001</t>
  </si>
  <si>
    <t>92108010840144091244225 00000 306 225099</t>
  </si>
  <si>
    <t>92108010840144091244226 00000 306 000000</t>
  </si>
  <si>
    <t>92108010840144091244226 00000 306 226001</t>
  </si>
  <si>
    <t>92108010840144091244226 00000 306 226099</t>
  </si>
  <si>
    <t>92108010840144091244226 13110 306 226005</t>
  </si>
  <si>
    <t>92108010840144091244290 13110 306 000000</t>
  </si>
  <si>
    <t>92108010840144091244290 13110 306 290011</t>
  </si>
  <si>
    <t>92108010840144091244340 13110 306 340017</t>
  </si>
  <si>
    <t>92108010840144091852290 00000 306 290004</t>
  </si>
  <si>
    <t>92108019900002950851290 00000 306 290001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</si>
</sst>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р_."/>
    <numFmt numFmtId="165" formatCode="?"/>
  </numFmts>
  <fonts count="9" x14ac:knownFonts="1">
    <font>
      <sz val="10"/>
      <name val="Arial"/>
    </font>
    <font>
      <b/>
      <sz val="10"/>
      <name val="Arial Cyr"/>
    </font>
    <font>
      <sz val="8"/>
      <name val="Arial Cyr"/>
    </font>
    <font>
      <sz val="10"/>
      <name val="Arial Cyr"/>
    </font>
    <font>
      <b/>
      <sz val="10"/>
      <name val="Arial"/>
    </font>
    <font>
      <sz val="8"/>
      <name val="Arial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/>
    <xf numFmtId="49" fontId="2" fillId="0" borderId="1" xfId="0" applyNumberFormat="1" applyFont="1" applyBorder="1" applyAlignment="1" applyProtection="1">
      <alignment horizontal="center"/>
    </xf>
    <xf numFmtId="164" fontId="2" fillId="0" borderId="1" xfId="0" applyNumberFormat="1" applyFont="1" applyBorder="1" applyAlignment="1" applyProtection="1"/>
    <xf numFmtId="49" fontId="2" fillId="0" borderId="1" xfId="0" applyNumberFormat="1" applyFont="1" applyBorder="1" applyAlignment="1" applyProtection="1">
      <alignment wrapText="1"/>
    </xf>
    <xf numFmtId="0" fontId="5" fillId="0" borderId="0" xfId="0" applyFont="1" applyBorder="1" applyAlignment="1" applyProtection="1"/>
    <xf numFmtId="0" fontId="5" fillId="0" borderId="0" xfId="0" applyFont="1" applyBorder="1" applyAlignment="1" applyProtection="1">
      <alignment horizontal="right"/>
    </xf>
    <xf numFmtId="0" fontId="5" fillId="0" borderId="0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left" vertical="center" wrapText="1"/>
    </xf>
    <xf numFmtId="49" fontId="5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/>
    <xf numFmtId="0" fontId="8" fillId="0" borderId="0" xfId="0" applyFont="1" applyBorder="1" applyAlignment="1" applyProtection="1"/>
    <xf numFmtId="0" fontId="5" fillId="0" borderId="0" xfId="0" applyFont="1" applyBorder="1" applyAlignment="1" applyProtection="1">
      <alignment horizontal="left"/>
    </xf>
    <xf numFmtId="0" fontId="8" fillId="0" borderId="0" xfId="0" applyFont="1" applyBorder="1" applyAlignment="1" applyProtection="1">
      <alignment horizontal="center" vertical="top"/>
    </xf>
    <xf numFmtId="0" fontId="8" fillId="0" borderId="0" xfId="0" applyFont="1" applyBorder="1" applyAlignment="1" applyProtection="1">
      <alignment vertical="top"/>
    </xf>
    <xf numFmtId="0" fontId="5" fillId="0" borderId="0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left" vertical="center" wrapText="1"/>
    </xf>
    <xf numFmtId="0" fontId="5" fillId="0" borderId="0" xfId="0" applyFont="1" applyBorder="1" applyAlignment="1" applyProtection="1">
      <alignment horizontal="right"/>
    </xf>
    <xf numFmtId="0" fontId="1" fillId="0" borderId="0" xfId="0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vertical="center"/>
    </xf>
    <xf numFmtId="49" fontId="3" fillId="0" borderId="1" xfId="0" applyNumberFormat="1" applyFont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49" fontId="5" fillId="0" borderId="8" xfId="0" applyNumberFormat="1" applyFont="1" applyBorder="1" applyAlignment="1" applyProtection="1">
      <alignment horizontal="center"/>
    </xf>
    <xf numFmtId="49" fontId="5" fillId="0" borderId="9" xfId="0" applyNumberFormat="1" applyFont="1" applyBorder="1" applyAlignment="1" applyProtection="1">
      <alignment horizontal="center"/>
    </xf>
    <xf numFmtId="49" fontId="5" fillId="0" borderId="10" xfId="0" applyNumberFormat="1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3" xfId="0" applyFont="1" applyBorder="1" applyAlignment="1" applyProtection="1">
      <alignment horizontal="center"/>
    </xf>
    <xf numFmtId="49" fontId="5" fillId="0" borderId="11" xfId="0" applyNumberFormat="1" applyFont="1" applyBorder="1" applyAlignment="1" applyProtection="1">
      <alignment horizontal="center"/>
    </xf>
    <xf numFmtId="49" fontId="5" fillId="0" borderId="3" xfId="0" applyNumberFormat="1" applyFont="1" applyBorder="1" applyAlignment="1" applyProtection="1">
      <alignment horizontal="center"/>
    </xf>
    <xf numFmtId="49" fontId="5" fillId="0" borderId="12" xfId="0" applyNumberFormat="1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3" fillId="0" borderId="10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0" fontId="5" fillId="0" borderId="2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/>
    </xf>
    <xf numFmtId="0" fontId="5" fillId="0" borderId="4" xfId="0" applyFont="1" applyBorder="1" applyAlignment="1" applyProtection="1">
      <alignment horizontal="center"/>
    </xf>
    <xf numFmtId="49" fontId="5" fillId="0" borderId="5" xfId="0" applyNumberFormat="1" applyFont="1" applyBorder="1" applyAlignment="1" applyProtection="1">
      <alignment horizontal="center"/>
    </xf>
    <xf numFmtId="49" fontId="5" fillId="0" borderId="6" xfId="0" applyNumberFormat="1" applyFont="1" applyBorder="1" applyAlignment="1" applyProtection="1">
      <alignment horizontal="center"/>
    </xf>
    <xf numFmtId="49" fontId="5" fillId="0" borderId="7" xfId="0" applyNumberFormat="1" applyFont="1" applyBorder="1" applyAlignment="1" applyProtection="1">
      <alignment horizontal="center"/>
    </xf>
    <xf numFmtId="0" fontId="5" fillId="0" borderId="14" xfId="0" applyFont="1" applyBorder="1" applyAlignment="1" applyProtection="1">
      <alignment horizontal="center"/>
    </xf>
    <xf numFmtId="0" fontId="5" fillId="0" borderId="15" xfId="0" applyFont="1" applyBorder="1" applyAlignment="1" applyProtection="1">
      <alignment horizontal="center"/>
    </xf>
    <xf numFmtId="0" fontId="5" fillId="0" borderId="16" xfId="0" applyFont="1" applyBorder="1" applyAlignment="1" applyProtection="1">
      <alignment horizontal="center"/>
    </xf>
    <xf numFmtId="0" fontId="5" fillId="0" borderId="13" xfId="0" applyFont="1" applyBorder="1" applyAlignment="1" applyProtection="1">
      <alignment horizontal="center"/>
    </xf>
    <xf numFmtId="0" fontId="5" fillId="0" borderId="23" xfId="0" applyFont="1" applyBorder="1" applyAlignment="1" applyProtection="1">
      <alignment horizontal="center"/>
    </xf>
    <xf numFmtId="0" fontId="5" fillId="0" borderId="17" xfId="0" applyFont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horizontal="center" vertical="center" wrapText="1"/>
    </xf>
    <xf numFmtId="0" fontId="5" fillId="0" borderId="18" xfId="0" applyFont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horizontal="center"/>
    </xf>
    <xf numFmtId="0" fontId="5" fillId="0" borderId="18" xfId="0" applyFont="1" applyBorder="1" applyAlignment="1" applyProtection="1">
      <alignment horizontal="center"/>
    </xf>
    <xf numFmtId="4" fontId="5" fillId="0" borderId="26" xfId="0" applyNumberFormat="1" applyFont="1" applyBorder="1" applyAlignment="1" applyProtection="1">
      <alignment horizontal="right"/>
    </xf>
    <xf numFmtId="4" fontId="5" fillId="0" borderId="29" xfId="0" applyNumberFormat="1" applyFont="1" applyBorder="1" applyAlignment="1" applyProtection="1">
      <alignment horizontal="right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horizontal="center" vertical="center" wrapText="1"/>
    </xf>
    <xf numFmtId="0" fontId="5" fillId="0" borderId="19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20" xfId="0" applyFont="1" applyBorder="1" applyAlignment="1" applyProtection="1">
      <alignment horizontal="center" vertical="center" wrapText="1"/>
    </xf>
    <xf numFmtId="0" fontId="5" fillId="0" borderId="12" xfId="0" applyFont="1" applyBorder="1" applyAlignment="1" applyProtection="1">
      <alignment horizontal="center" vertical="center" wrapText="1"/>
    </xf>
    <xf numFmtId="0" fontId="5" fillId="0" borderId="21" xfId="0" applyFont="1" applyBorder="1" applyAlignment="1" applyProtection="1">
      <alignment horizontal="center" vertical="center" wrapText="1"/>
    </xf>
    <xf numFmtId="0" fontId="5" fillId="0" borderId="24" xfId="0" applyFont="1" applyBorder="1" applyAlignment="1" applyProtection="1"/>
    <xf numFmtId="49" fontId="5" fillId="0" borderId="25" xfId="0" applyNumberFormat="1" applyFont="1" applyBorder="1" applyAlignment="1" applyProtection="1">
      <alignment horizontal="center"/>
    </xf>
    <xf numFmtId="49" fontId="5" fillId="0" borderId="26" xfId="0" applyNumberFormat="1" applyFont="1" applyBorder="1" applyAlignment="1" applyProtection="1">
      <alignment horizontal="center"/>
    </xf>
    <xf numFmtId="49" fontId="5" fillId="0" borderId="27" xfId="0" applyNumberFormat="1" applyFont="1" applyBorder="1" applyAlignment="1" applyProtection="1">
      <alignment horizontal="center"/>
    </xf>
    <xf numFmtId="49" fontId="5" fillId="0" borderId="28" xfId="0" applyNumberFormat="1" applyFont="1" applyBorder="1" applyAlignment="1" applyProtection="1">
      <alignment horizontal="center"/>
    </xf>
    <xf numFmtId="0" fontId="5" fillId="0" borderId="22" xfId="0" applyFont="1" applyBorder="1" applyAlignment="1" applyProtection="1">
      <alignment horizontal="center"/>
    </xf>
    <xf numFmtId="0" fontId="5" fillId="0" borderId="10" xfId="0" applyFont="1" applyBorder="1" applyAlignment="1" applyProtection="1">
      <alignment horizontal="center" vertical="center" wrapText="1"/>
    </xf>
    <xf numFmtId="4" fontId="5" fillId="0" borderId="1" xfId="0" applyNumberFormat="1" applyFont="1" applyBorder="1" applyAlignment="1" applyProtection="1">
      <alignment horizontal="right"/>
    </xf>
    <xf numFmtId="4" fontId="5" fillId="0" borderId="32" xfId="0" applyNumberFormat="1" applyFont="1" applyBorder="1" applyAlignment="1" applyProtection="1">
      <alignment horizontal="right"/>
    </xf>
    <xf numFmtId="0" fontId="5" fillId="0" borderId="30" xfId="0" applyFont="1" applyBorder="1" applyAlignment="1" applyProtection="1"/>
    <xf numFmtId="49" fontId="5" fillId="0" borderId="31" xfId="0" applyNumberFormat="1" applyFont="1" applyBorder="1" applyAlignment="1" applyProtection="1">
      <alignment horizontal="center"/>
    </xf>
    <xf numFmtId="49" fontId="5" fillId="0" borderId="1" xfId="0" applyNumberFormat="1" applyFont="1" applyBorder="1" applyAlignment="1" applyProtection="1">
      <alignment horizontal="center"/>
    </xf>
    <xf numFmtId="49" fontId="5" fillId="0" borderId="17" xfId="0" applyNumberFormat="1" applyFont="1" applyBorder="1" applyAlignment="1" applyProtection="1">
      <alignment horizontal="center"/>
    </xf>
    <xf numFmtId="49" fontId="5" fillId="0" borderId="18" xfId="0" applyNumberFormat="1" applyFont="1" applyBorder="1" applyAlignment="1" applyProtection="1">
      <alignment horizontal="center"/>
    </xf>
    <xf numFmtId="4" fontId="5" fillId="0" borderId="17" xfId="0" applyNumberFormat="1" applyFont="1" applyBorder="1" applyAlignment="1" applyProtection="1">
      <alignment horizontal="right"/>
    </xf>
    <xf numFmtId="4" fontId="5" fillId="0" borderId="9" xfId="0" applyNumberFormat="1" applyFont="1" applyBorder="1" applyAlignment="1" applyProtection="1">
      <alignment horizontal="right"/>
    </xf>
    <xf numFmtId="4" fontId="5" fillId="0" borderId="18" xfId="0" applyNumberFormat="1" applyFont="1" applyBorder="1" applyAlignment="1" applyProtection="1">
      <alignment horizontal="right"/>
    </xf>
    <xf numFmtId="0" fontId="4" fillId="0" borderId="13" xfId="0" applyFont="1" applyBorder="1" applyAlignment="1" applyProtection="1">
      <alignment horizontal="center"/>
    </xf>
    <xf numFmtId="0" fontId="6" fillId="0" borderId="30" xfId="0" applyFont="1" applyBorder="1" applyAlignment="1" applyProtection="1">
      <alignment wrapText="1"/>
    </xf>
    <xf numFmtId="0" fontId="6" fillId="0" borderId="33" xfId="0" applyFont="1" applyBorder="1" applyAlignment="1" applyProtection="1">
      <alignment wrapText="1"/>
    </xf>
    <xf numFmtId="4" fontId="5" fillId="0" borderId="35" xfId="0" applyNumberFormat="1" applyFont="1" applyBorder="1" applyAlignment="1" applyProtection="1">
      <alignment horizontal="right"/>
    </xf>
    <xf numFmtId="4" fontId="5" fillId="0" borderId="36" xfId="0" applyNumberFormat="1" applyFont="1" applyBorder="1" applyAlignment="1" applyProtection="1">
      <alignment horizontal="right"/>
    </xf>
    <xf numFmtId="0" fontId="5" fillId="0" borderId="30" xfId="0" applyFont="1" applyBorder="1" applyAlignment="1" applyProtection="1">
      <alignment horizontal="left" vertical="center" wrapText="1"/>
    </xf>
    <xf numFmtId="0" fontId="5" fillId="0" borderId="33" xfId="0" applyFont="1" applyBorder="1" applyAlignment="1" applyProtection="1">
      <alignment horizontal="left" vertical="center" wrapText="1"/>
    </xf>
    <xf numFmtId="49" fontId="5" fillId="0" borderId="34" xfId="0" applyNumberFormat="1" applyFont="1" applyBorder="1" applyAlignment="1" applyProtection="1">
      <alignment horizontal="center"/>
    </xf>
    <xf numFmtId="49" fontId="5" fillId="0" borderId="35" xfId="0" applyNumberFormat="1" applyFont="1" applyBorder="1" applyAlignment="1" applyProtection="1">
      <alignment horizontal="center"/>
    </xf>
    <xf numFmtId="4" fontId="5" fillId="0" borderId="35" xfId="0" applyNumberFormat="1" applyFont="1" applyBorder="1" applyAlignment="1" applyProtection="1">
      <alignment horizontal="center"/>
    </xf>
    <xf numFmtId="0" fontId="5" fillId="0" borderId="24" xfId="0" applyFont="1" applyBorder="1" applyAlignment="1" applyProtection="1">
      <alignment wrapText="1"/>
    </xf>
    <xf numFmtId="0" fontId="5" fillId="0" borderId="37" xfId="0" applyFont="1" applyBorder="1" applyAlignment="1" applyProtection="1">
      <alignment wrapText="1"/>
    </xf>
    <xf numFmtId="0" fontId="5" fillId="0" borderId="30" xfId="0" applyFont="1" applyBorder="1" applyAlignment="1" applyProtection="1">
      <alignment horizontal="left" wrapText="1"/>
    </xf>
    <xf numFmtId="0" fontId="5" fillId="0" borderId="33" xfId="0" applyFont="1" applyBorder="1" applyAlignment="1" applyProtection="1">
      <alignment horizontal="left" wrapText="1"/>
    </xf>
    <xf numFmtId="4" fontId="5" fillId="0" borderId="10" xfId="0" applyNumberFormat="1" applyFont="1" applyBorder="1" applyAlignment="1" applyProtection="1">
      <alignment horizontal="right"/>
    </xf>
    <xf numFmtId="0" fontId="5" fillId="0" borderId="38" xfId="0" applyFont="1" applyBorder="1" applyAlignment="1" applyProtection="1">
      <alignment horizontal="left" indent="2"/>
    </xf>
    <xf numFmtId="0" fontId="5" fillId="0" borderId="39" xfId="0" applyFont="1" applyBorder="1" applyAlignment="1" applyProtection="1">
      <alignment horizontal="left" indent="2"/>
    </xf>
    <xf numFmtId="49" fontId="5" fillId="0" borderId="4" xfId="0" applyNumberFormat="1" applyFont="1" applyBorder="1" applyAlignment="1" applyProtection="1">
      <alignment horizontal="center"/>
    </xf>
    <xf numFmtId="49" fontId="5" fillId="0" borderId="2" xfId="0" applyNumberFormat="1" applyFont="1" applyBorder="1" applyAlignment="1" applyProtection="1">
      <alignment horizontal="center"/>
    </xf>
    <xf numFmtId="0" fontId="3" fillId="0" borderId="3" xfId="0" applyFont="1" applyBorder="1" applyAlignment="1" applyProtection="1"/>
    <xf numFmtId="0" fontId="3" fillId="0" borderId="4" xfId="0" applyFont="1" applyBorder="1" applyAlignment="1" applyProtection="1"/>
    <xf numFmtId="4" fontId="5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4" fontId="3" fillId="0" borderId="4" xfId="0" applyNumberFormat="1" applyFont="1" applyBorder="1" applyAlignment="1" applyProtection="1">
      <alignment horizontal="right"/>
    </xf>
    <xf numFmtId="0" fontId="7" fillId="0" borderId="30" xfId="0" applyFont="1" applyBorder="1" applyAlignment="1" applyProtection="1"/>
    <xf numFmtId="0" fontId="5" fillId="0" borderId="33" xfId="0" applyFont="1" applyBorder="1" applyAlignment="1" applyProtection="1"/>
    <xf numFmtId="49" fontId="5" fillId="0" borderId="40" xfId="0" applyNumberFormat="1" applyFont="1" applyBorder="1" applyAlignment="1" applyProtection="1">
      <alignment horizontal="center"/>
    </xf>
    <xf numFmtId="49" fontId="5" fillId="0" borderId="41" xfId="0" applyNumberFormat="1" applyFont="1" applyBorder="1" applyAlignment="1" applyProtection="1">
      <alignment horizontal="center"/>
    </xf>
    <xf numFmtId="49" fontId="5" fillId="0" borderId="42" xfId="0" applyNumberFormat="1" applyFont="1" applyBorder="1" applyAlignment="1" applyProtection="1">
      <alignment horizontal="center"/>
    </xf>
    <xf numFmtId="49" fontId="5" fillId="0" borderId="23" xfId="0" applyNumberFormat="1" applyFont="1" applyBorder="1" applyAlignment="1" applyProtection="1">
      <alignment horizontal="center"/>
    </xf>
    <xf numFmtId="49" fontId="5" fillId="0" borderId="15" xfId="0" applyNumberFormat="1" applyFont="1" applyBorder="1" applyAlignment="1" applyProtection="1">
      <alignment horizontal="center"/>
    </xf>
    <xf numFmtId="49" fontId="5" fillId="0" borderId="22" xfId="0" applyNumberFormat="1" applyFont="1" applyBorder="1" applyAlignment="1" applyProtection="1">
      <alignment horizontal="center"/>
    </xf>
    <xf numFmtId="0" fontId="5" fillId="0" borderId="30" xfId="0" applyFont="1" applyBorder="1" applyAlignment="1" applyProtection="1">
      <alignment wrapText="1"/>
    </xf>
    <xf numFmtId="0" fontId="5" fillId="0" borderId="33" xfId="0" applyFont="1" applyBorder="1" applyAlignment="1" applyProtection="1">
      <alignment wrapText="1"/>
    </xf>
    <xf numFmtId="0" fontId="5" fillId="0" borderId="43" xfId="0" applyFont="1" applyBorder="1" applyAlignment="1" applyProtection="1">
      <alignment wrapText="1"/>
    </xf>
    <xf numFmtId="0" fontId="5" fillId="0" borderId="43" xfId="0" applyFont="1" applyBorder="1" applyAlignment="1" applyProtection="1"/>
    <xf numFmtId="0" fontId="5" fillId="0" borderId="44" xfId="0" applyFont="1" applyBorder="1" applyAlignment="1" applyProtection="1"/>
    <xf numFmtId="4" fontId="5" fillId="0" borderId="23" xfId="0" applyNumberFormat="1" applyFont="1" applyBorder="1" applyAlignment="1" applyProtection="1">
      <alignment horizontal="right"/>
    </xf>
    <xf numFmtId="4" fontId="5" fillId="0" borderId="15" xfId="0" applyNumberFormat="1" applyFont="1" applyBorder="1" applyAlignment="1" applyProtection="1">
      <alignment horizontal="right"/>
    </xf>
    <xf numFmtId="4" fontId="5" fillId="0" borderId="22" xfId="0" applyNumberFormat="1" applyFont="1" applyBorder="1" applyAlignment="1" applyProtection="1">
      <alignment horizontal="right"/>
    </xf>
    <xf numFmtId="0" fontId="8" fillId="0" borderId="3" xfId="0" applyFont="1" applyBorder="1" applyAlignment="1" applyProtection="1">
      <alignment horizontal="center"/>
    </xf>
    <xf numFmtId="0" fontId="5" fillId="0" borderId="13" xfId="0" applyFont="1" applyBorder="1" applyAlignment="1" applyProtection="1">
      <alignment horizontal="left"/>
    </xf>
    <xf numFmtId="0" fontId="5" fillId="0" borderId="0" xfId="0" applyFont="1" applyBorder="1" applyAlignment="1" applyProtection="1">
      <alignment horizontal="right"/>
    </xf>
    <xf numFmtId="49" fontId="5" fillId="0" borderId="13" xfId="0" applyNumberFormat="1" applyFont="1" applyBorder="1" applyAlignment="1" applyProtection="1">
      <alignment horizontal="center"/>
    </xf>
    <xf numFmtId="165" fontId="6" fillId="0" borderId="30" xfId="0" applyNumberFormat="1" applyFont="1" applyBorder="1" applyAlignment="1" applyProtection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4"/>
  <sheetViews>
    <sheetView workbookViewId="0"/>
  </sheetViews>
  <sheetFormatPr defaultRowHeight="12.75" customHeight="1" x14ac:dyDescent="0.2"/>
  <cols>
    <col min="1" max="1" width="32.140625" customWidth="1"/>
    <col min="2" max="2" width="6.5703125" customWidth="1"/>
    <col min="3" max="3" width="23.28515625" customWidth="1"/>
    <col min="4" max="13" width="17.7109375" customWidth="1"/>
  </cols>
  <sheetData>
    <row r="1" spans="1:13" ht="12.75" customHeight="1" x14ac:dyDescent="0.2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1:13" ht="12.75" customHeight="1" x14ac:dyDescent="0.2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3" ht="12.75" customHeight="1" x14ac:dyDescent="0.2">
      <c r="A3" s="21" t="s">
        <v>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</row>
    <row r="4" spans="1:13" ht="12.75" customHeight="1" x14ac:dyDescent="0.2">
      <c r="A4" s="21" t="s">
        <v>3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</row>
    <row r="6" spans="1:13" ht="12.75" customHeight="1" x14ac:dyDescent="0.2">
      <c r="A6" s="21" t="s">
        <v>4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</row>
    <row r="8" spans="1:13" ht="12" customHeight="1" x14ac:dyDescent="0.2">
      <c r="A8" s="22" t="s">
        <v>5</v>
      </c>
      <c r="B8" s="22" t="s">
        <v>6</v>
      </c>
      <c r="C8" s="22" t="s">
        <v>7</v>
      </c>
      <c r="D8" s="22" t="s">
        <v>8</v>
      </c>
      <c r="E8" s="22" t="s">
        <v>9</v>
      </c>
      <c r="F8" s="22" t="s">
        <v>10</v>
      </c>
      <c r="G8" s="22" t="s">
        <v>11</v>
      </c>
      <c r="H8" s="22"/>
      <c r="I8" s="22"/>
      <c r="J8" s="22"/>
      <c r="K8" s="22" t="s">
        <v>12</v>
      </c>
      <c r="L8" s="22" t="s">
        <v>13</v>
      </c>
      <c r="M8" s="22"/>
    </row>
    <row r="9" spans="1:13" ht="32.25" customHeight="1" x14ac:dyDescent="0.2">
      <c r="A9" s="23"/>
      <c r="B9" s="23"/>
      <c r="C9" s="23"/>
      <c r="D9" s="24"/>
      <c r="E9" s="25"/>
      <c r="F9" s="25"/>
      <c r="G9" s="1" t="s">
        <v>14</v>
      </c>
      <c r="H9" s="1" t="s">
        <v>15</v>
      </c>
      <c r="I9" s="1" t="s">
        <v>16</v>
      </c>
      <c r="J9" s="2" t="s">
        <v>17</v>
      </c>
      <c r="K9" s="25"/>
      <c r="L9" s="1" t="s">
        <v>18</v>
      </c>
      <c r="M9" s="1" t="s">
        <v>19</v>
      </c>
    </row>
    <row r="10" spans="1:13" ht="12.75" customHeight="1" x14ac:dyDescent="0.2">
      <c r="A10" s="2" t="s">
        <v>20</v>
      </c>
      <c r="B10" s="2" t="s">
        <v>21</v>
      </c>
      <c r="C10" s="2" t="s">
        <v>22</v>
      </c>
      <c r="D10" s="3" t="s">
        <v>23</v>
      </c>
      <c r="E10" s="3" t="s">
        <v>24</v>
      </c>
      <c r="F10" s="3" t="s">
        <v>25</v>
      </c>
      <c r="G10" s="1" t="s">
        <v>26</v>
      </c>
      <c r="H10" s="1" t="s">
        <v>27</v>
      </c>
      <c r="I10" s="1" t="s">
        <v>28</v>
      </c>
      <c r="J10" s="2" t="s">
        <v>29</v>
      </c>
      <c r="K10" s="3" t="s">
        <v>30</v>
      </c>
      <c r="L10" s="1" t="s">
        <v>31</v>
      </c>
      <c r="M10" s="1" t="s">
        <v>32</v>
      </c>
    </row>
    <row r="11" spans="1:13" ht="12.75" customHeight="1" x14ac:dyDescent="0.2">
      <c r="A11" s="4" t="s">
        <v>33</v>
      </c>
      <c r="B11" s="5" t="s">
        <v>34</v>
      </c>
      <c r="C11" s="5"/>
      <c r="D11" s="6">
        <v>604815.07999999996</v>
      </c>
      <c r="E11" s="6">
        <v>604815.07999999996</v>
      </c>
      <c r="F11" s="6"/>
      <c r="G11" s="6">
        <v>2101422.48</v>
      </c>
      <c r="H11" s="6"/>
      <c r="I11" s="6"/>
      <c r="J11" s="6">
        <f t="shared" ref="J11:J42" si="0">G11+H11+I11</f>
        <v>2101422.48</v>
      </c>
      <c r="K11" s="6">
        <f t="shared" ref="K11:K42" si="1">E11-F11-J11</f>
        <v>-1496607.4</v>
      </c>
      <c r="L11" s="6">
        <f t="shared" ref="L11:L42" si="2">D11-J11</f>
        <v>-1496607.4</v>
      </c>
      <c r="M11" s="6">
        <f t="shared" ref="M11:M42" si="3">E11-J11</f>
        <v>-1496607.4</v>
      </c>
    </row>
    <row r="12" spans="1:13" ht="12.75" customHeight="1" x14ac:dyDescent="0.2">
      <c r="A12" s="4" t="s">
        <v>35</v>
      </c>
      <c r="B12" s="5"/>
      <c r="C12" s="5"/>
      <c r="D12" s="6">
        <v>604815.07999999996</v>
      </c>
      <c r="E12" s="6">
        <v>604815.07999999996</v>
      </c>
      <c r="F12" s="6"/>
      <c r="G12" s="6">
        <v>2101422.48</v>
      </c>
      <c r="H12" s="6"/>
      <c r="I12" s="6"/>
      <c r="J12" s="6">
        <f t="shared" si="0"/>
        <v>2101422.48</v>
      </c>
      <c r="K12" s="6">
        <f t="shared" si="1"/>
        <v>-1496607.4</v>
      </c>
      <c r="L12" s="6">
        <f t="shared" si="2"/>
        <v>-1496607.4</v>
      </c>
      <c r="M12" s="6">
        <f t="shared" si="3"/>
        <v>-1496607.4</v>
      </c>
    </row>
    <row r="13" spans="1:13" ht="12.75" customHeight="1" x14ac:dyDescent="0.2">
      <c r="A13" s="4"/>
      <c r="B13" s="5"/>
      <c r="C13" s="5" t="s">
        <v>36</v>
      </c>
      <c r="D13" s="6">
        <v>10469.1</v>
      </c>
      <c r="E13" s="6">
        <v>10469.1</v>
      </c>
      <c r="F13" s="6"/>
      <c r="G13" s="6">
        <v>10393.370000000001</v>
      </c>
      <c r="H13" s="6"/>
      <c r="I13" s="6"/>
      <c r="J13" s="6">
        <f t="shared" si="0"/>
        <v>10393.370000000001</v>
      </c>
      <c r="K13" s="6">
        <f t="shared" si="1"/>
        <v>75.729999999999563</v>
      </c>
      <c r="L13" s="6">
        <f t="shared" si="2"/>
        <v>75.729999999999563</v>
      </c>
      <c r="M13" s="6">
        <f t="shared" si="3"/>
        <v>75.729999999999563</v>
      </c>
    </row>
    <row r="14" spans="1:13" ht="12.75" customHeight="1" x14ac:dyDescent="0.2">
      <c r="A14" s="4"/>
      <c r="B14" s="5"/>
      <c r="C14" s="5" t="s">
        <v>37</v>
      </c>
      <c r="D14" s="6">
        <v>60532</v>
      </c>
      <c r="E14" s="6">
        <v>60532</v>
      </c>
      <c r="F14" s="6"/>
      <c r="G14" s="6">
        <v>60532</v>
      </c>
      <c r="H14" s="6"/>
      <c r="I14" s="6"/>
      <c r="J14" s="6">
        <f t="shared" si="0"/>
        <v>60532</v>
      </c>
      <c r="K14" s="6">
        <f t="shared" si="1"/>
        <v>0</v>
      </c>
      <c r="L14" s="6">
        <f t="shared" si="2"/>
        <v>0</v>
      </c>
      <c r="M14" s="6">
        <f t="shared" si="3"/>
        <v>0</v>
      </c>
    </row>
    <row r="15" spans="1:13" ht="12.75" customHeight="1" x14ac:dyDescent="0.2">
      <c r="A15" s="4"/>
      <c r="B15" s="5"/>
      <c r="C15" s="5" t="s">
        <v>38</v>
      </c>
      <c r="D15" s="6">
        <v>7404</v>
      </c>
      <c r="E15" s="6">
        <v>7404</v>
      </c>
      <c r="F15" s="6"/>
      <c r="G15" s="6">
        <v>47669.11</v>
      </c>
      <c r="H15" s="6"/>
      <c r="I15" s="6"/>
      <c r="J15" s="6">
        <f t="shared" si="0"/>
        <v>47669.11</v>
      </c>
      <c r="K15" s="6">
        <f t="shared" si="1"/>
        <v>-40265.11</v>
      </c>
      <c r="L15" s="6">
        <f t="shared" si="2"/>
        <v>-40265.11</v>
      </c>
      <c r="M15" s="6">
        <f t="shared" si="3"/>
        <v>-40265.11</v>
      </c>
    </row>
    <row r="16" spans="1:13" ht="12.75" customHeight="1" x14ac:dyDescent="0.2">
      <c r="A16" s="4"/>
      <c r="B16" s="5"/>
      <c r="C16" s="5" t="s">
        <v>39</v>
      </c>
      <c r="D16" s="6">
        <v>18262</v>
      </c>
      <c r="E16" s="6">
        <v>18262</v>
      </c>
      <c r="F16" s="6"/>
      <c r="G16" s="6">
        <v>18262</v>
      </c>
      <c r="H16" s="6"/>
      <c r="I16" s="6"/>
      <c r="J16" s="6">
        <f t="shared" si="0"/>
        <v>18262</v>
      </c>
      <c r="K16" s="6">
        <f t="shared" si="1"/>
        <v>0</v>
      </c>
      <c r="L16" s="6">
        <f t="shared" si="2"/>
        <v>0</v>
      </c>
      <c r="M16" s="6">
        <f t="shared" si="3"/>
        <v>0</v>
      </c>
    </row>
    <row r="17" spans="1:13" ht="12.75" customHeight="1" x14ac:dyDescent="0.2">
      <c r="A17" s="4"/>
      <c r="B17" s="5"/>
      <c r="C17" s="5" t="s">
        <v>40</v>
      </c>
      <c r="D17" s="6">
        <v>-7398</v>
      </c>
      <c r="E17" s="6">
        <v>-7398</v>
      </c>
      <c r="F17" s="6"/>
      <c r="G17" s="6">
        <v>14573.35</v>
      </c>
      <c r="H17" s="6"/>
      <c r="I17" s="6"/>
      <c r="J17" s="6">
        <f t="shared" si="0"/>
        <v>14573.35</v>
      </c>
      <c r="K17" s="6">
        <f t="shared" si="1"/>
        <v>-21971.35</v>
      </c>
      <c r="L17" s="6">
        <f t="shared" si="2"/>
        <v>-21971.35</v>
      </c>
      <c r="M17" s="6">
        <f t="shared" si="3"/>
        <v>-21971.35</v>
      </c>
    </row>
    <row r="18" spans="1:13" ht="12.75" customHeight="1" x14ac:dyDescent="0.2">
      <c r="A18" s="4"/>
      <c r="B18" s="5"/>
      <c r="C18" s="5" t="s">
        <v>41</v>
      </c>
      <c r="D18" s="6">
        <v>8800</v>
      </c>
      <c r="E18" s="6">
        <v>8800</v>
      </c>
      <c r="F18" s="6"/>
      <c r="G18" s="6">
        <v>8800</v>
      </c>
      <c r="H18" s="6"/>
      <c r="I18" s="6"/>
      <c r="J18" s="6">
        <f t="shared" si="0"/>
        <v>8800</v>
      </c>
      <c r="K18" s="6">
        <f t="shared" si="1"/>
        <v>0</v>
      </c>
      <c r="L18" s="6">
        <f t="shared" si="2"/>
        <v>0</v>
      </c>
      <c r="M18" s="6">
        <f t="shared" si="3"/>
        <v>0</v>
      </c>
    </row>
    <row r="19" spans="1:13" ht="12.75" customHeight="1" x14ac:dyDescent="0.2">
      <c r="A19" s="4"/>
      <c r="B19" s="5"/>
      <c r="C19" s="5" t="s">
        <v>42</v>
      </c>
      <c r="D19" s="6">
        <v>-11420</v>
      </c>
      <c r="E19" s="6">
        <v>-11420</v>
      </c>
      <c r="F19" s="6"/>
      <c r="G19" s="6">
        <v>44154.81</v>
      </c>
      <c r="H19" s="6"/>
      <c r="I19" s="6"/>
      <c r="J19" s="6">
        <f t="shared" si="0"/>
        <v>44154.81</v>
      </c>
      <c r="K19" s="6">
        <f t="shared" si="1"/>
        <v>-55574.81</v>
      </c>
      <c r="L19" s="6">
        <f t="shared" si="2"/>
        <v>-55574.81</v>
      </c>
      <c r="M19" s="6">
        <f t="shared" si="3"/>
        <v>-55574.81</v>
      </c>
    </row>
    <row r="20" spans="1:13" ht="12.75" customHeight="1" x14ac:dyDescent="0.2">
      <c r="A20" s="4"/>
      <c r="B20" s="5"/>
      <c r="C20" s="5" t="s">
        <v>43</v>
      </c>
      <c r="D20" s="6">
        <v>1560</v>
      </c>
      <c r="E20" s="6">
        <v>1560</v>
      </c>
      <c r="F20" s="6"/>
      <c r="G20" s="6">
        <v>1560</v>
      </c>
      <c r="H20" s="6"/>
      <c r="I20" s="6"/>
      <c r="J20" s="6">
        <f t="shared" si="0"/>
        <v>1560</v>
      </c>
      <c r="K20" s="6">
        <f t="shared" si="1"/>
        <v>0</v>
      </c>
      <c r="L20" s="6">
        <f t="shared" si="2"/>
        <v>0</v>
      </c>
      <c r="M20" s="6">
        <f t="shared" si="3"/>
        <v>0</v>
      </c>
    </row>
    <row r="21" spans="1:13" ht="12.75" customHeight="1" x14ac:dyDescent="0.2">
      <c r="A21" s="4"/>
      <c r="B21" s="5"/>
      <c r="C21" s="5" t="s">
        <v>44</v>
      </c>
      <c r="D21" s="6">
        <v>9494</v>
      </c>
      <c r="E21" s="6">
        <v>9494</v>
      </c>
      <c r="F21" s="6"/>
      <c r="G21" s="6">
        <v>17153.09</v>
      </c>
      <c r="H21" s="6"/>
      <c r="I21" s="6"/>
      <c r="J21" s="6">
        <f t="shared" si="0"/>
        <v>17153.09</v>
      </c>
      <c r="K21" s="6">
        <f t="shared" si="1"/>
        <v>-7659.09</v>
      </c>
      <c r="L21" s="6">
        <f t="shared" si="2"/>
        <v>-7659.09</v>
      </c>
      <c r="M21" s="6">
        <f t="shared" si="3"/>
        <v>-7659.09</v>
      </c>
    </row>
    <row r="22" spans="1:13" ht="12.75" customHeight="1" x14ac:dyDescent="0.2">
      <c r="A22" s="4"/>
      <c r="B22" s="5"/>
      <c r="C22" s="5" t="s">
        <v>45</v>
      </c>
      <c r="D22" s="6"/>
      <c r="E22" s="6"/>
      <c r="F22" s="6"/>
      <c r="G22" s="6">
        <v>24199.42</v>
      </c>
      <c r="H22" s="6"/>
      <c r="I22" s="6"/>
      <c r="J22" s="6">
        <f t="shared" si="0"/>
        <v>24199.42</v>
      </c>
      <c r="K22" s="6">
        <f t="shared" si="1"/>
        <v>-24199.42</v>
      </c>
      <c r="L22" s="6">
        <f t="shared" si="2"/>
        <v>-24199.42</v>
      </c>
      <c r="M22" s="6">
        <f t="shared" si="3"/>
        <v>-24199.42</v>
      </c>
    </row>
    <row r="23" spans="1:13" ht="12.75" customHeight="1" x14ac:dyDescent="0.2">
      <c r="A23" s="4"/>
      <c r="B23" s="5"/>
      <c r="C23" s="5" t="s">
        <v>46</v>
      </c>
      <c r="D23" s="6">
        <v>708</v>
      </c>
      <c r="E23" s="6">
        <v>708</v>
      </c>
      <c r="F23" s="6"/>
      <c r="G23" s="6"/>
      <c r="H23" s="6"/>
      <c r="I23" s="6"/>
      <c r="J23" s="6">
        <f t="shared" si="0"/>
        <v>0</v>
      </c>
      <c r="K23" s="6">
        <f t="shared" si="1"/>
        <v>708</v>
      </c>
      <c r="L23" s="6">
        <f t="shared" si="2"/>
        <v>708</v>
      </c>
      <c r="M23" s="6">
        <f t="shared" si="3"/>
        <v>708</v>
      </c>
    </row>
    <row r="24" spans="1:13" ht="12.75" customHeight="1" x14ac:dyDescent="0.2">
      <c r="A24" s="4"/>
      <c r="B24" s="5"/>
      <c r="C24" s="5" t="s">
        <v>47</v>
      </c>
      <c r="D24" s="6"/>
      <c r="E24" s="6"/>
      <c r="F24" s="6"/>
      <c r="G24" s="6">
        <v>708</v>
      </c>
      <c r="H24" s="6"/>
      <c r="I24" s="6"/>
      <c r="J24" s="6">
        <f t="shared" si="0"/>
        <v>708</v>
      </c>
      <c r="K24" s="6">
        <f t="shared" si="1"/>
        <v>-708</v>
      </c>
      <c r="L24" s="6">
        <f t="shared" si="2"/>
        <v>-708</v>
      </c>
      <c r="M24" s="6">
        <f t="shared" si="3"/>
        <v>-708</v>
      </c>
    </row>
    <row r="25" spans="1:13" ht="12.75" customHeight="1" x14ac:dyDescent="0.2">
      <c r="A25" s="4"/>
      <c r="B25" s="5"/>
      <c r="C25" s="5" t="s">
        <v>48</v>
      </c>
      <c r="D25" s="6">
        <v>-2268</v>
      </c>
      <c r="E25" s="6">
        <v>-2268</v>
      </c>
      <c r="F25" s="6"/>
      <c r="G25" s="6"/>
      <c r="H25" s="6"/>
      <c r="I25" s="6"/>
      <c r="J25" s="6">
        <f t="shared" si="0"/>
        <v>0</v>
      </c>
      <c r="K25" s="6">
        <f t="shared" si="1"/>
        <v>-2268</v>
      </c>
      <c r="L25" s="6">
        <f t="shared" si="2"/>
        <v>-2268</v>
      </c>
      <c r="M25" s="6">
        <f t="shared" si="3"/>
        <v>-2268</v>
      </c>
    </row>
    <row r="26" spans="1:13" ht="12.75" customHeight="1" x14ac:dyDescent="0.2">
      <c r="A26" s="4"/>
      <c r="B26" s="5"/>
      <c r="C26" s="5" t="s">
        <v>49</v>
      </c>
      <c r="D26" s="6">
        <v>-4070</v>
      </c>
      <c r="E26" s="6">
        <v>-4070</v>
      </c>
      <c r="F26" s="6"/>
      <c r="G26" s="6"/>
      <c r="H26" s="6"/>
      <c r="I26" s="6"/>
      <c r="J26" s="6">
        <f t="shared" si="0"/>
        <v>0</v>
      </c>
      <c r="K26" s="6">
        <f t="shared" si="1"/>
        <v>-4070</v>
      </c>
      <c r="L26" s="6">
        <f t="shared" si="2"/>
        <v>-4070</v>
      </c>
      <c r="M26" s="6">
        <f t="shared" si="3"/>
        <v>-4070</v>
      </c>
    </row>
    <row r="27" spans="1:13" ht="12.75" customHeight="1" x14ac:dyDescent="0.2">
      <c r="A27" s="4"/>
      <c r="B27" s="5"/>
      <c r="C27" s="5" t="s">
        <v>50</v>
      </c>
      <c r="D27" s="6">
        <v>-1600</v>
      </c>
      <c r="E27" s="6">
        <v>-1600</v>
      </c>
      <c r="F27" s="6"/>
      <c r="G27" s="6"/>
      <c r="H27" s="6"/>
      <c r="I27" s="6"/>
      <c r="J27" s="6">
        <f t="shared" si="0"/>
        <v>0</v>
      </c>
      <c r="K27" s="6">
        <f t="shared" si="1"/>
        <v>-1600</v>
      </c>
      <c r="L27" s="6">
        <f t="shared" si="2"/>
        <v>-1600</v>
      </c>
      <c r="M27" s="6">
        <f t="shared" si="3"/>
        <v>-1600</v>
      </c>
    </row>
    <row r="28" spans="1:13" ht="12.75" customHeight="1" x14ac:dyDescent="0.2">
      <c r="A28" s="4"/>
      <c r="B28" s="5"/>
      <c r="C28" s="5" t="s">
        <v>51</v>
      </c>
      <c r="D28" s="6">
        <v>5745.6</v>
      </c>
      <c r="E28" s="6">
        <v>5745.6</v>
      </c>
      <c r="F28" s="6"/>
      <c r="G28" s="6">
        <v>5745.6</v>
      </c>
      <c r="H28" s="6"/>
      <c r="I28" s="6"/>
      <c r="J28" s="6">
        <f t="shared" si="0"/>
        <v>5745.6</v>
      </c>
      <c r="K28" s="6">
        <f t="shared" si="1"/>
        <v>0</v>
      </c>
      <c r="L28" s="6">
        <f t="shared" si="2"/>
        <v>0</v>
      </c>
      <c r="M28" s="6">
        <f t="shared" si="3"/>
        <v>0</v>
      </c>
    </row>
    <row r="29" spans="1:13" ht="12.75" customHeight="1" x14ac:dyDescent="0.2">
      <c r="A29" s="4"/>
      <c r="B29" s="5"/>
      <c r="C29" s="5" t="s">
        <v>52</v>
      </c>
      <c r="D29" s="6"/>
      <c r="E29" s="6"/>
      <c r="F29" s="6"/>
      <c r="G29" s="6">
        <v>36990.19</v>
      </c>
      <c r="H29" s="6"/>
      <c r="I29" s="6"/>
      <c r="J29" s="6">
        <f t="shared" si="0"/>
        <v>36990.19</v>
      </c>
      <c r="K29" s="6">
        <f t="shared" si="1"/>
        <v>-36990.19</v>
      </c>
      <c r="L29" s="6">
        <f t="shared" si="2"/>
        <v>-36990.19</v>
      </c>
      <c r="M29" s="6">
        <f t="shared" si="3"/>
        <v>-36990.19</v>
      </c>
    </row>
    <row r="30" spans="1:13" ht="12.75" customHeight="1" x14ac:dyDescent="0.2">
      <c r="A30" s="4"/>
      <c r="B30" s="5"/>
      <c r="C30" s="5" t="s">
        <v>53</v>
      </c>
      <c r="D30" s="6">
        <v>-4274</v>
      </c>
      <c r="E30" s="6">
        <v>-4274</v>
      </c>
      <c r="F30" s="6"/>
      <c r="G30" s="6">
        <v>11164.59</v>
      </c>
      <c r="H30" s="6"/>
      <c r="I30" s="6"/>
      <c r="J30" s="6">
        <f t="shared" si="0"/>
        <v>11164.59</v>
      </c>
      <c r="K30" s="6">
        <f t="shared" si="1"/>
        <v>-15438.59</v>
      </c>
      <c r="L30" s="6">
        <f t="shared" si="2"/>
        <v>-15438.59</v>
      </c>
      <c r="M30" s="6">
        <f t="shared" si="3"/>
        <v>-15438.59</v>
      </c>
    </row>
    <row r="31" spans="1:13" ht="12.75" customHeight="1" x14ac:dyDescent="0.2">
      <c r="A31" s="4"/>
      <c r="B31" s="5"/>
      <c r="C31" s="5" t="s">
        <v>54</v>
      </c>
      <c r="D31" s="6">
        <v>3968.78</v>
      </c>
      <c r="E31" s="6">
        <v>3968.78</v>
      </c>
      <c r="F31" s="6"/>
      <c r="G31" s="6"/>
      <c r="H31" s="6"/>
      <c r="I31" s="6"/>
      <c r="J31" s="6">
        <f t="shared" si="0"/>
        <v>0</v>
      </c>
      <c r="K31" s="6">
        <f t="shared" si="1"/>
        <v>3968.78</v>
      </c>
      <c r="L31" s="6">
        <f t="shared" si="2"/>
        <v>3968.78</v>
      </c>
      <c r="M31" s="6">
        <f t="shared" si="3"/>
        <v>3968.78</v>
      </c>
    </row>
    <row r="32" spans="1:13" ht="12.75" customHeight="1" x14ac:dyDescent="0.2">
      <c r="A32" s="4"/>
      <c r="B32" s="5"/>
      <c r="C32" s="5" t="s">
        <v>55</v>
      </c>
      <c r="D32" s="6"/>
      <c r="E32" s="6"/>
      <c r="F32" s="6"/>
      <c r="G32" s="6">
        <v>3968.78</v>
      </c>
      <c r="H32" s="6"/>
      <c r="I32" s="6"/>
      <c r="J32" s="6">
        <f t="shared" si="0"/>
        <v>3968.78</v>
      </c>
      <c r="K32" s="6">
        <f t="shared" si="1"/>
        <v>-3968.78</v>
      </c>
      <c r="L32" s="6">
        <f t="shared" si="2"/>
        <v>-3968.78</v>
      </c>
      <c r="M32" s="6">
        <f t="shared" si="3"/>
        <v>-3968.78</v>
      </c>
    </row>
    <row r="33" spans="1:13" ht="12.75" customHeight="1" x14ac:dyDescent="0.2">
      <c r="A33" s="4"/>
      <c r="B33" s="5"/>
      <c r="C33" s="5" t="s">
        <v>56</v>
      </c>
      <c r="D33" s="6">
        <v>8491</v>
      </c>
      <c r="E33" s="6">
        <v>8491</v>
      </c>
      <c r="F33" s="6"/>
      <c r="G33" s="6"/>
      <c r="H33" s="6"/>
      <c r="I33" s="6"/>
      <c r="J33" s="6">
        <f t="shared" si="0"/>
        <v>0</v>
      </c>
      <c r="K33" s="6">
        <f t="shared" si="1"/>
        <v>8491</v>
      </c>
      <c r="L33" s="6">
        <f t="shared" si="2"/>
        <v>8491</v>
      </c>
      <c r="M33" s="6">
        <f t="shared" si="3"/>
        <v>8491</v>
      </c>
    </row>
    <row r="34" spans="1:13" ht="12.75" customHeight="1" x14ac:dyDescent="0.2">
      <c r="A34" s="4"/>
      <c r="B34" s="5"/>
      <c r="C34" s="5" t="s">
        <v>57</v>
      </c>
      <c r="D34" s="6"/>
      <c r="E34" s="6"/>
      <c r="F34" s="6"/>
      <c r="G34" s="6">
        <v>8491</v>
      </c>
      <c r="H34" s="6"/>
      <c r="I34" s="6"/>
      <c r="J34" s="6">
        <f t="shared" si="0"/>
        <v>8491</v>
      </c>
      <c r="K34" s="6">
        <f t="shared" si="1"/>
        <v>-8491</v>
      </c>
      <c r="L34" s="6">
        <f t="shared" si="2"/>
        <v>-8491</v>
      </c>
      <c r="M34" s="6">
        <f t="shared" si="3"/>
        <v>-8491</v>
      </c>
    </row>
    <row r="35" spans="1:13" ht="12.75" customHeight="1" x14ac:dyDescent="0.2">
      <c r="A35" s="4"/>
      <c r="B35" s="5"/>
      <c r="C35" s="5" t="s">
        <v>58</v>
      </c>
      <c r="D35" s="6">
        <v>3460.54</v>
      </c>
      <c r="E35" s="6">
        <v>3460.54</v>
      </c>
      <c r="F35" s="6"/>
      <c r="G35" s="6"/>
      <c r="H35" s="6"/>
      <c r="I35" s="6"/>
      <c r="J35" s="6">
        <f t="shared" si="0"/>
        <v>0</v>
      </c>
      <c r="K35" s="6">
        <f t="shared" si="1"/>
        <v>3460.54</v>
      </c>
      <c r="L35" s="6">
        <f t="shared" si="2"/>
        <v>3460.54</v>
      </c>
      <c r="M35" s="6">
        <f t="shared" si="3"/>
        <v>3460.54</v>
      </c>
    </row>
    <row r="36" spans="1:13" ht="12.75" customHeight="1" x14ac:dyDescent="0.2">
      <c r="A36" s="4"/>
      <c r="B36" s="5"/>
      <c r="C36" s="5" t="s">
        <v>59</v>
      </c>
      <c r="D36" s="6"/>
      <c r="E36" s="6"/>
      <c r="F36" s="6"/>
      <c r="G36" s="6">
        <v>3460.54</v>
      </c>
      <c r="H36" s="6"/>
      <c r="I36" s="6"/>
      <c r="J36" s="6">
        <f t="shared" si="0"/>
        <v>3460.54</v>
      </c>
      <c r="K36" s="6">
        <f t="shared" si="1"/>
        <v>-3460.54</v>
      </c>
      <c r="L36" s="6">
        <f t="shared" si="2"/>
        <v>-3460.54</v>
      </c>
      <c r="M36" s="6">
        <f t="shared" si="3"/>
        <v>-3460.54</v>
      </c>
    </row>
    <row r="37" spans="1:13" ht="12.75" customHeight="1" x14ac:dyDescent="0.2">
      <c r="A37" s="4"/>
      <c r="B37" s="5"/>
      <c r="C37" s="5" t="s">
        <v>60</v>
      </c>
      <c r="D37" s="6">
        <v>4039.46</v>
      </c>
      <c r="E37" s="6">
        <v>4039.46</v>
      </c>
      <c r="F37" s="6"/>
      <c r="G37" s="6"/>
      <c r="H37" s="6"/>
      <c r="I37" s="6"/>
      <c r="J37" s="6">
        <f t="shared" si="0"/>
        <v>0</v>
      </c>
      <c r="K37" s="6">
        <f t="shared" si="1"/>
        <v>4039.46</v>
      </c>
      <c r="L37" s="6">
        <f t="shared" si="2"/>
        <v>4039.46</v>
      </c>
      <c r="M37" s="6">
        <f t="shared" si="3"/>
        <v>4039.46</v>
      </c>
    </row>
    <row r="38" spans="1:13" ht="12.75" customHeight="1" x14ac:dyDescent="0.2">
      <c r="A38" s="4"/>
      <c r="B38" s="5"/>
      <c r="C38" s="5" t="s">
        <v>61</v>
      </c>
      <c r="D38" s="6"/>
      <c r="E38" s="6"/>
      <c r="F38" s="6"/>
      <c r="G38" s="6">
        <v>4039.46</v>
      </c>
      <c r="H38" s="6"/>
      <c r="I38" s="6"/>
      <c r="J38" s="6">
        <f t="shared" si="0"/>
        <v>4039.46</v>
      </c>
      <c r="K38" s="6">
        <f t="shared" si="1"/>
        <v>-4039.46</v>
      </c>
      <c r="L38" s="6">
        <f t="shared" si="2"/>
        <v>-4039.46</v>
      </c>
      <c r="M38" s="6">
        <f t="shared" si="3"/>
        <v>-4039.46</v>
      </c>
    </row>
    <row r="39" spans="1:13" ht="12.75" customHeight="1" x14ac:dyDescent="0.2">
      <c r="A39" s="4"/>
      <c r="B39" s="5"/>
      <c r="C39" s="5" t="s">
        <v>62</v>
      </c>
      <c r="D39" s="6">
        <v>51397</v>
      </c>
      <c r="E39" s="6">
        <v>51397</v>
      </c>
      <c r="F39" s="6"/>
      <c r="G39" s="6"/>
      <c r="H39" s="6"/>
      <c r="I39" s="6"/>
      <c r="J39" s="6">
        <f t="shared" si="0"/>
        <v>0</v>
      </c>
      <c r="K39" s="6">
        <f t="shared" si="1"/>
        <v>51397</v>
      </c>
      <c r="L39" s="6">
        <f t="shared" si="2"/>
        <v>51397</v>
      </c>
      <c r="M39" s="6">
        <f t="shared" si="3"/>
        <v>51397</v>
      </c>
    </row>
    <row r="40" spans="1:13" ht="12.75" customHeight="1" x14ac:dyDescent="0.2">
      <c r="A40" s="4"/>
      <c r="B40" s="5"/>
      <c r="C40" s="5" t="s">
        <v>63</v>
      </c>
      <c r="D40" s="6"/>
      <c r="E40" s="6"/>
      <c r="F40" s="6"/>
      <c r="G40" s="6">
        <v>51397</v>
      </c>
      <c r="H40" s="6"/>
      <c r="I40" s="6"/>
      <c r="J40" s="6">
        <f t="shared" si="0"/>
        <v>51397</v>
      </c>
      <c r="K40" s="6">
        <f t="shared" si="1"/>
        <v>-51397</v>
      </c>
      <c r="L40" s="6">
        <f t="shared" si="2"/>
        <v>-51397</v>
      </c>
      <c r="M40" s="6">
        <f t="shared" si="3"/>
        <v>-51397</v>
      </c>
    </row>
    <row r="41" spans="1:13" ht="12.75" customHeight="1" x14ac:dyDescent="0.2">
      <c r="A41" s="4"/>
      <c r="B41" s="5"/>
      <c r="C41" s="5" t="s">
        <v>64</v>
      </c>
      <c r="D41" s="6">
        <v>-24241.46</v>
      </c>
      <c r="E41" s="6">
        <v>-24241.46</v>
      </c>
      <c r="F41" s="6"/>
      <c r="G41" s="6"/>
      <c r="H41" s="6"/>
      <c r="I41" s="6"/>
      <c r="J41" s="6">
        <f t="shared" si="0"/>
        <v>0</v>
      </c>
      <c r="K41" s="6">
        <f t="shared" si="1"/>
        <v>-24241.46</v>
      </c>
      <c r="L41" s="6">
        <f t="shared" si="2"/>
        <v>-24241.46</v>
      </c>
      <c r="M41" s="6">
        <f t="shared" si="3"/>
        <v>-24241.46</v>
      </c>
    </row>
    <row r="42" spans="1:13" ht="12.75" customHeight="1" x14ac:dyDescent="0.2">
      <c r="A42" s="4"/>
      <c r="B42" s="5"/>
      <c r="C42" s="5" t="s">
        <v>65</v>
      </c>
      <c r="D42" s="6"/>
      <c r="E42" s="6"/>
      <c r="F42" s="6"/>
      <c r="G42" s="6">
        <v>363713.54</v>
      </c>
      <c r="H42" s="6"/>
      <c r="I42" s="6"/>
      <c r="J42" s="6">
        <f t="shared" si="0"/>
        <v>363713.54</v>
      </c>
      <c r="K42" s="6">
        <f t="shared" si="1"/>
        <v>-363713.54</v>
      </c>
      <c r="L42" s="6">
        <f t="shared" si="2"/>
        <v>-363713.54</v>
      </c>
      <c r="M42" s="6">
        <f t="shared" si="3"/>
        <v>-363713.54</v>
      </c>
    </row>
    <row r="43" spans="1:13" ht="12.75" customHeight="1" x14ac:dyDescent="0.2">
      <c r="A43" s="4"/>
      <c r="B43" s="5"/>
      <c r="C43" s="5" t="s">
        <v>66</v>
      </c>
      <c r="D43" s="6">
        <v>60119.199999999997</v>
      </c>
      <c r="E43" s="6">
        <v>60119.199999999997</v>
      </c>
      <c r="F43" s="6"/>
      <c r="G43" s="6"/>
      <c r="H43" s="6"/>
      <c r="I43" s="6"/>
      <c r="J43" s="6">
        <f t="shared" ref="J43:J74" si="4">G43+H43+I43</f>
        <v>0</v>
      </c>
      <c r="K43" s="6">
        <f t="shared" ref="K43:K73" si="5">E43-F43-J43</f>
        <v>60119.199999999997</v>
      </c>
      <c r="L43" s="6">
        <f t="shared" ref="L43:L73" si="6">D43-J43</f>
        <v>60119.199999999997</v>
      </c>
      <c r="M43" s="6">
        <f t="shared" ref="M43:M73" si="7">E43-J43</f>
        <v>60119.199999999997</v>
      </c>
    </row>
    <row r="44" spans="1:13" ht="12.75" customHeight="1" x14ac:dyDescent="0.2">
      <c r="A44" s="4"/>
      <c r="B44" s="5"/>
      <c r="C44" s="5" t="s">
        <v>67</v>
      </c>
      <c r="D44" s="6"/>
      <c r="E44" s="6"/>
      <c r="F44" s="6"/>
      <c r="G44" s="6">
        <v>60119.199999999997</v>
      </c>
      <c r="H44" s="6"/>
      <c r="I44" s="6"/>
      <c r="J44" s="6">
        <f t="shared" si="4"/>
        <v>60119.199999999997</v>
      </c>
      <c r="K44" s="6">
        <f t="shared" si="5"/>
        <v>-60119.199999999997</v>
      </c>
      <c r="L44" s="6">
        <f t="shared" si="6"/>
        <v>-60119.199999999997</v>
      </c>
      <c r="M44" s="6">
        <f t="shared" si="7"/>
        <v>-60119.199999999997</v>
      </c>
    </row>
    <row r="45" spans="1:13" ht="12.75" customHeight="1" x14ac:dyDescent="0.2">
      <c r="A45" s="4"/>
      <c r="B45" s="5"/>
      <c r="C45" s="5" t="s">
        <v>68</v>
      </c>
      <c r="D45" s="6">
        <v>20202</v>
      </c>
      <c r="E45" s="6">
        <v>20202</v>
      </c>
      <c r="F45" s="6"/>
      <c r="G45" s="6"/>
      <c r="H45" s="6"/>
      <c r="I45" s="6"/>
      <c r="J45" s="6">
        <f t="shared" si="4"/>
        <v>0</v>
      </c>
      <c r="K45" s="6">
        <f t="shared" si="5"/>
        <v>20202</v>
      </c>
      <c r="L45" s="6">
        <f t="shared" si="6"/>
        <v>20202</v>
      </c>
      <c r="M45" s="6">
        <f t="shared" si="7"/>
        <v>20202</v>
      </c>
    </row>
    <row r="46" spans="1:13" ht="12.75" customHeight="1" x14ac:dyDescent="0.2">
      <c r="A46" s="4"/>
      <c r="B46" s="5"/>
      <c r="C46" s="5" t="s">
        <v>69</v>
      </c>
      <c r="D46" s="6"/>
      <c r="E46" s="6"/>
      <c r="F46" s="6"/>
      <c r="G46" s="6">
        <v>20202</v>
      </c>
      <c r="H46" s="6"/>
      <c r="I46" s="6"/>
      <c r="J46" s="6">
        <f t="shared" si="4"/>
        <v>20202</v>
      </c>
      <c r="K46" s="6">
        <f t="shared" si="5"/>
        <v>-20202</v>
      </c>
      <c r="L46" s="6">
        <f t="shared" si="6"/>
        <v>-20202</v>
      </c>
      <c r="M46" s="6">
        <f t="shared" si="7"/>
        <v>-20202</v>
      </c>
    </row>
    <row r="47" spans="1:13" ht="12.75" customHeight="1" x14ac:dyDescent="0.2">
      <c r="A47" s="4"/>
      <c r="B47" s="5"/>
      <c r="C47" s="5" t="s">
        <v>70</v>
      </c>
      <c r="D47" s="6">
        <v>30085</v>
      </c>
      <c r="E47" s="6">
        <v>30085</v>
      </c>
      <c r="F47" s="6"/>
      <c r="G47" s="6">
        <v>30085</v>
      </c>
      <c r="H47" s="6"/>
      <c r="I47" s="6"/>
      <c r="J47" s="6">
        <f t="shared" si="4"/>
        <v>30085</v>
      </c>
      <c r="K47" s="6">
        <f t="shared" si="5"/>
        <v>0</v>
      </c>
      <c r="L47" s="6">
        <f t="shared" si="6"/>
        <v>0</v>
      </c>
      <c r="M47" s="6">
        <f t="shared" si="7"/>
        <v>0</v>
      </c>
    </row>
    <row r="48" spans="1:13" ht="12.75" customHeight="1" x14ac:dyDescent="0.2">
      <c r="A48" s="4"/>
      <c r="B48" s="5"/>
      <c r="C48" s="5" t="s">
        <v>71</v>
      </c>
      <c r="D48" s="6">
        <v>7685</v>
      </c>
      <c r="E48" s="6">
        <v>7685</v>
      </c>
      <c r="F48" s="6"/>
      <c r="G48" s="6"/>
      <c r="H48" s="6"/>
      <c r="I48" s="6"/>
      <c r="J48" s="6">
        <f t="shared" si="4"/>
        <v>0</v>
      </c>
      <c r="K48" s="6">
        <f t="shared" si="5"/>
        <v>7685</v>
      </c>
      <c r="L48" s="6">
        <f t="shared" si="6"/>
        <v>7685</v>
      </c>
      <c r="M48" s="6">
        <f t="shared" si="7"/>
        <v>7685</v>
      </c>
    </row>
    <row r="49" spans="1:13" ht="12.75" customHeight="1" x14ac:dyDescent="0.2">
      <c r="A49" s="4"/>
      <c r="B49" s="5"/>
      <c r="C49" s="5" t="s">
        <v>72</v>
      </c>
      <c r="D49" s="6"/>
      <c r="E49" s="6"/>
      <c r="F49" s="6"/>
      <c r="G49" s="6">
        <v>7685</v>
      </c>
      <c r="H49" s="6"/>
      <c r="I49" s="6"/>
      <c r="J49" s="6">
        <f t="shared" si="4"/>
        <v>7685</v>
      </c>
      <c r="K49" s="6">
        <f t="shared" si="5"/>
        <v>-7685</v>
      </c>
      <c r="L49" s="6">
        <f t="shared" si="6"/>
        <v>-7685</v>
      </c>
      <c r="M49" s="6">
        <f t="shared" si="7"/>
        <v>-7685</v>
      </c>
    </row>
    <row r="50" spans="1:13" ht="12.75" customHeight="1" x14ac:dyDescent="0.2">
      <c r="A50" s="4"/>
      <c r="B50" s="5"/>
      <c r="C50" s="5" t="s">
        <v>73</v>
      </c>
      <c r="D50" s="6">
        <v>5715</v>
      </c>
      <c r="E50" s="6">
        <v>5715</v>
      </c>
      <c r="F50" s="6"/>
      <c r="G50" s="6"/>
      <c r="H50" s="6"/>
      <c r="I50" s="6"/>
      <c r="J50" s="6">
        <f t="shared" si="4"/>
        <v>0</v>
      </c>
      <c r="K50" s="6">
        <f t="shared" si="5"/>
        <v>5715</v>
      </c>
      <c r="L50" s="6">
        <f t="shared" si="6"/>
        <v>5715</v>
      </c>
      <c r="M50" s="6">
        <f t="shared" si="7"/>
        <v>5715</v>
      </c>
    </row>
    <row r="51" spans="1:13" ht="12.75" customHeight="1" x14ac:dyDescent="0.2">
      <c r="A51" s="4"/>
      <c r="B51" s="5"/>
      <c r="C51" s="5" t="s">
        <v>74</v>
      </c>
      <c r="D51" s="6"/>
      <c r="E51" s="6"/>
      <c r="F51" s="6"/>
      <c r="G51" s="6">
        <v>5715</v>
      </c>
      <c r="H51" s="6"/>
      <c r="I51" s="6"/>
      <c r="J51" s="6">
        <f t="shared" si="4"/>
        <v>5715</v>
      </c>
      <c r="K51" s="6">
        <f t="shared" si="5"/>
        <v>-5715</v>
      </c>
      <c r="L51" s="6">
        <f t="shared" si="6"/>
        <v>-5715</v>
      </c>
      <c r="M51" s="6">
        <f t="shared" si="7"/>
        <v>-5715</v>
      </c>
    </row>
    <row r="52" spans="1:13" ht="12.75" customHeight="1" x14ac:dyDescent="0.2">
      <c r="A52" s="4"/>
      <c r="B52" s="5"/>
      <c r="C52" s="5" t="s">
        <v>75</v>
      </c>
      <c r="D52" s="6">
        <v>1600</v>
      </c>
      <c r="E52" s="6">
        <v>1600</v>
      </c>
      <c r="F52" s="6"/>
      <c r="G52" s="6"/>
      <c r="H52" s="6"/>
      <c r="I52" s="6"/>
      <c r="J52" s="6">
        <f t="shared" si="4"/>
        <v>0</v>
      </c>
      <c r="K52" s="6">
        <f t="shared" si="5"/>
        <v>1600</v>
      </c>
      <c r="L52" s="6">
        <f t="shared" si="6"/>
        <v>1600</v>
      </c>
      <c r="M52" s="6">
        <f t="shared" si="7"/>
        <v>1600</v>
      </c>
    </row>
    <row r="53" spans="1:13" ht="12.75" customHeight="1" x14ac:dyDescent="0.2">
      <c r="A53" s="4"/>
      <c r="B53" s="5"/>
      <c r="C53" s="5" t="s">
        <v>76</v>
      </c>
      <c r="D53" s="6"/>
      <c r="E53" s="6"/>
      <c r="F53" s="6"/>
      <c r="G53" s="6">
        <v>1600</v>
      </c>
      <c r="H53" s="6"/>
      <c r="I53" s="6"/>
      <c r="J53" s="6">
        <f t="shared" si="4"/>
        <v>1600</v>
      </c>
      <c r="K53" s="6">
        <f t="shared" si="5"/>
        <v>-1600</v>
      </c>
      <c r="L53" s="6">
        <f t="shared" si="6"/>
        <v>-1600</v>
      </c>
      <c r="M53" s="6">
        <f t="shared" si="7"/>
        <v>-1600</v>
      </c>
    </row>
    <row r="54" spans="1:13" ht="12.75" customHeight="1" x14ac:dyDescent="0.2">
      <c r="A54" s="4"/>
      <c r="B54" s="5"/>
      <c r="C54" s="5" t="s">
        <v>77</v>
      </c>
      <c r="D54" s="6">
        <v>387738.96</v>
      </c>
      <c r="E54" s="6">
        <v>387738.96</v>
      </c>
      <c r="F54" s="6"/>
      <c r="G54" s="6"/>
      <c r="H54" s="6"/>
      <c r="I54" s="6"/>
      <c r="J54" s="6">
        <f t="shared" si="4"/>
        <v>0</v>
      </c>
      <c r="K54" s="6">
        <f t="shared" si="5"/>
        <v>387738.96</v>
      </c>
      <c r="L54" s="6">
        <f t="shared" si="6"/>
        <v>387738.96</v>
      </c>
      <c r="M54" s="6">
        <f t="shared" si="7"/>
        <v>387738.96</v>
      </c>
    </row>
    <row r="55" spans="1:13" ht="12.75" customHeight="1" x14ac:dyDescent="0.2">
      <c r="A55" s="4"/>
      <c r="B55" s="5"/>
      <c r="C55" s="5" t="s">
        <v>78</v>
      </c>
      <c r="D55" s="6"/>
      <c r="E55" s="6"/>
      <c r="F55" s="6"/>
      <c r="G55" s="6">
        <v>387615.16</v>
      </c>
      <c r="H55" s="6"/>
      <c r="I55" s="6"/>
      <c r="J55" s="6">
        <f t="shared" si="4"/>
        <v>387615.16</v>
      </c>
      <c r="K55" s="6">
        <f t="shared" si="5"/>
        <v>-387615.16</v>
      </c>
      <c r="L55" s="6">
        <f t="shared" si="6"/>
        <v>-387615.16</v>
      </c>
      <c r="M55" s="6">
        <f t="shared" si="7"/>
        <v>-387615.16</v>
      </c>
    </row>
    <row r="56" spans="1:13" ht="12.75" customHeight="1" x14ac:dyDescent="0.2">
      <c r="A56" s="4"/>
      <c r="B56" s="5"/>
      <c r="C56" s="5" t="s">
        <v>79</v>
      </c>
      <c r="D56" s="6">
        <v>62000</v>
      </c>
      <c r="E56" s="6">
        <v>62000</v>
      </c>
      <c r="F56" s="6"/>
      <c r="G56" s="6"/>
      <c r="H56" s="6"/>
      <c r="I56" s="6"/>
      <c r="J56" s="6">
        <f t="shared" si="4"/>
        <v>0</v>
      </c>
      <c r="K56" s="6">
        <f t="shared" si="5"/>
        <v>62000</v>
      </c>
      <c r="L56" s="6">
        <f t="shared" si="6"/>
        <v>62000</v>
      </c>
      <c r="M56" s="6">
        <f t="shared" si="7"/>
        <v>62000</v>
      </c>
    </row>
    <row r="57" spans="1:13" ht="12.75" customHeight="1" x14ac:dyDescent="0.2">
      <c r="A57" s="4"/>
      <c r="B57" s="5"/>
      <c r="C57" s="5" t="s">
        <v>80</v>
      </c>
      <c r="D57" s="6"/>
      <c r="E57" s="6"/>
      <c r="F57" s="6"/>
      <c r="G57" s="6">
        <v>561000</v>
      </c>
      <c r="H57" s="6"/>
      <c r="I57" s="6"/>
      <c r="J57" s="6">
        <f t="shared" si="4"/>
        <v>561000</v>
      </c>
      <c r="K57" s="6">
        <f t="shared" si="5"/>
        <v>-561000</v>
      </c>
      <c r="L57" s="6">
        <f t="shared" si="6"/>
        <v>-561000</v>
      </c>
      <c r="M57" s="6">
        <f t="shared" si="7"/>
        <v>-561000</v>
      </c>
    </row>
    <row r="58" spans="1:13" ht="12.75" customHeight="1" x14ac:dyDescent="0.2">
      <c r="A58" s="4"/>
      <c r="B58" s="5"/>
      <c r="C58" s="5" t="s">
        <v>81</v>
      </c>
      <c r="D58" s="6">
        <v>-30085</v>
      </c>
      <c r="E58" s="6">
        <v>-30085</v>
      </c>
      <c r="F58" s="6"/>
      <c r="G58" s="6"/>
      <c r="H58" s="6"/>
      <c r="I58" s="6"/>
      <c r="J58" s="6">
        <f t="shared" si="4"/>
        <v>0</v>
      </c>
      <c r="K58" s="6">
        <f t="shared" si="5"/>
        <v>-30085</v>
      </c>
      <c r="L58" s="6">
        <f t="shared" si="6"/>
        <v>-30085</v>
      </c>
      <c r="M58" s="6">
        <f t="shared" si="7"/>
        <v>-30085</v>
      </c>
    </row>
    <row r="59" spans="1:13" ht="12.75" customHeight="1" x14ac:dyDescent="0.2">
      <c r="A59" s="4"/>
      <c r="B59" s="5"/>
      <c r="C59" s="5" t="s">
        <v>82</v>
      </c>
      <c r="D59" s="6">
        <v>-62000</v>
      </c>
      <c r="E59" s="6">
        <v>-62000</v>
      </c>
      <c r="F59" s="6"/>
      <c r="G59" s="6"/>
      <c r="H59" s="6"/>
      <c r="I59" s="6"/>
      <c r="J59" s="6">
        <f t="shared" si="4"/>
        <v>0</v>
      </c>
      <c r="K59" s="6">
        <f t="shared" si="5"/>
        <v>-62000</v>
      </c>
      <c r="L59" s="6">
        <f t="shared" si="6"/>
        <v>-62000</v>
      </c>
      <c r="M59" s="6">
        <f t="shared" si="7"/>
        <v>-62000</v>
      </c>
    </row>
    <row r="60" spans="1:13" ht="12.75" customHeight="1" x14ac:dyDescent="0.2">
      <c r="A60" s="4"/>
      <c r="B60" s="5"/>
      <c r="C60" s="5" t="s">
        <v>83</v>
      </c>
      <c r="D60" s="6"/>
      <c r="E60" s="6"/>
      <c r="F60" s="6"/>
      <c r="G60" s="6">
        <v>99000</v>
      </c>
      <c r="H60" s="6"/>
      <c r="I60" s="6"/>
      <c r="J60" s="6">
        <f t="shared" si="4"/>
        <v>99000</v>
      </c>
      <c r="K60" s="6">
        <f t="shared" si="5"/>
        <v>-99000</v>
      </c>
      <c r="L60" s="6">
        <f t="shared" si="6"/>
        <v>-99000</v>
      </c>
      <c r="M60" s="6">
        <f t="shared" si="7"/>
        <v>-99000</v>
      </c>
    </row>
    <row r="61" spans="1:13" ht="12.75" customHeight="1" x14ac:dyDescent="0.2">
      <c r="A61" s="4"/>
      <c r="B61" s="5"/>
      <c r="C61" s="5" t="s">
        <v>84</v>
      </c>
      <c r="D61" s="6"/>
      <c r="E61" s="6"/>
      <c r="F61" s="6"/>
      <c r="G61" s="6">
        <v>4000</v>
      </c>
      <c r="H61" s="6"/>
      <c r="I61" s="6"/>
      <c r="J61" s="6">
        <f t="shared" si="4"/>
        <v>4000</v>
      </c>
      <c r="K61" s="6">
        <f t="shared" si="5"/>
        <v>-4000</v>
      </c>
      <c r="L61" s="6">
        <f t="shared" si="6"/>
        <v>-4000</v>
      </c>
      <c r="M61" s="6">
        <f t="shared" si="7"/>
        <v>-4000</v>
      </c>
    </row>
    <row r="62" spans="1:13" ht="12.75" customHeight="1" x14ac:dyDescent="0.2">
      <c r="A62" s="4"/>
      <c r="B62" s="5"/>
      <c r="C62" s="5" t="s">
        <v>85</v>
      </c>
      <c r="D62" s="6">
        <v>13915</v>
      </c>
      <c r="E62" s="6">
        <v>13915</v>
      </c>
      <c r="F62" s="6"/>
      <c r="G62" s="6">
        <v>18915</v>
      </c>
      <c r="H62" s="6"/>
      <c r="I62" s="6"/>
      <c r="J62" s="6">
        <f t="shared" si="4"/>
        <v>18915</v>
      </c>
      <c r="K62" s="6">
        <f t="shared" si="5"/>
        <v>-5000</v>
      </c>
      <c r="L62" s="6">
        <f t="shared" si="6"/>
        <v>-5000</v>
      </c>
      <c r="M62" s="6">
        <f t="shared" si="7"/>
        <v>-5000</v>
      </c>
    </row>
    <row r="63" spans="1:13" ht="12.75" customHeight="1" x14ac:dyDescent="0.2">
      <c r="A63" s="4"/>
      <c r="B63" s="5"/>
      <c r="C63" s="5" t="s">
        <v>86</v>
      </c>
      <c r="D63" s="6">
        <v>26000</v>
      </c>
      <c r="E63" s="6">
        <v>26000</v>
      </c>
      <c r="F63" s="6"/>
      <c r="G63" s="6">
        <v>71000</v>
      </c>
      <c r="H63" s="6"/>
      <c r="I63" s="6"/>
      <c r="J63" s="6">
        <f t="shared" si="4"/>
        <v>71000</v>
      </c>
      <c r="K63" s="6">
        <f t="shared" si="5"/>
        <v>-45000</v>
      </c>
      <c r="L63" s="6">
        <f t="shared" si="6"/>
        <v>-45000</v>
      </c>
      <c r="M63" s="6">
        <f t="shared" si="7"/>
        <v>-45000</v>
      </c>
    </row>
    <row r="64" spans="1:13" ht="12.75" customHeight="1" x14ac:dyDescent="0.2">
      <c r="A64" s="4"/>
      <c r="B64" s="5"/>
      <c r="C64" s="5" t="s">
        <v>87</v>
      </c>
      <c r="D64" s="6"/>
      <c r="E64" s="6"/>
      <c r="F64" s="6"/>
      <c r="G64" s="6">
        <v>21102.45</v>
      </c>
      <c r="H64" s="6"/>
      <c r="I64" s="6"/>
      <c r="J64" s="6">
        <f t="shared" si="4"/>
        <v>21102.45</v>
      </c>
      <c r="K64" s="6">
        <f t="shared" si="5"/>
        <v>-21102.45</v>
      </c>
      <c r="L64" s="6">
        <f t="shared" si="6"/>
        <v>-21102.45</v>
      </c>
      <c r="M64" s="6">
        <f t="shared" si="7"/>
        <v>-21102.45</v>
      </c>
    </row>
    <row r="65" spans="1:13" ht="12.75" customHeight="1" x14ac:dyDescent="0.2">
      <c r="A65" s="4"/>
      <c r="B65" s="5"/>
      <c r="C65" s="5" t="s">
        <v>88</v>
      </c>
      <c r="D65" s="6">
        <v>-26000</v>
      </c>
      <c r="E65" s="6">
        <v>-26000</v>
      </c>
      <c r="F65" s="6"/>
      <c r="G65" s="6"/>
      <c r="H65" s="6"/>
      <c r="I65" s="6"/>
      <c r="J65" s="6">
        <f t="shared" si="4"/>
        <v>0</v>
      </c>
      <c r="K65" s="6">
        <f t="shared" si="5"/>
        <v>-26000</v>
      </c>
      <c r="L65" s="6">
        <f t="shared" si="6"/>
        <v>-26000</v>
      </c>
      <c r="M65" s="6">
        <f t="shared" si="7"/>
        <v>-26000</v>
      </c>
    </row>
    <row r="66" spans="1:13" ht="12.75" customHeight="1" x14ac:dyDescent="0.2">
      <c r="A66" s="4"/>
      <c r="B66" s="5"/>
      <c r="C66" s="5" t="s">
        <v>89</v>
      </c>
      <c r="D66" s="6">
        <v>-615</v>
      </c>
      <c r="E66" s="6">
        <v>-615</v>
      </c>
      <c r="F66" s="6"/>
      <c r="G66" s="6"/>
      <c r="H66" s="6"/>
      <c r="I66" s="6"/>
      <c r="J66" s="6">
        <f t="shared" si="4"/>
        <v>0</v>
      </c>
      <c r="K66" s="6">
        <f t="shared" si="5"/>
        <v>-615</v>
      </c>
      <c r="L66" s="6">
        <f t="shared" si="6"/>
        <v>-615</v>
      </c>
      <c r="M66" s="6">
        <f t="shared" si="7"/>
        <v>-615</v>
      </c>
    </row>
    <row r="67" spans="1:13" ht="12.75" customHeight="1" x14ac:dyDescent="0.2">
      <c r="A67" s="4"/>
      <c r="B67" s="5"/>
      <c r="C67" s="5" t="s">
        <v>90</v>
      </c>
      <c r="D67" s="6">
        <v>-2100</v>
      </c>
      <c r="E67" s="6">
        <v>-2100</v>
      </c>
      <c r="F67" s="6"/>
      <c r="G67" s="6">
        <v>4892.82</v>
      </c>
      <c r="H67" s="6"/>
      <c r="I67" s="6"/>
      <c r="J67" s="6">
        <f t="shared" si="4"/>
        <v>4892.82</v>
      </c>
      <c r="K67" s="6">
        <f t="shared" si="5"/>
        <v>-6992.82</v>
      </c>
      <c r="L67" s="6">
        <f t="shared" si="6"/>
        <v>-6992.82</v>
      </c>
      <c r="M67" s="6">
        <f t="shared" si="7"/>
        <v>-6992.82</v>
      </c>
    </row>
    <row r="68" spans="1:13" ht="12.75" customHeight="1" x14ac:dyDescent="0.2">
      <c r="A68" s="4"/>
      <c r="B68" s="5"/>
      <c r="C68" s="5" t="s">
        <v>91</v>
      </c>
      <c r="D68" s="6">
        <v>-5589</v>
      </c>
      <c r="E68" s="6">
        <v>-5589</v>
      </c>
      <c r="F68" s="6"/>
      <c r="G68" s="6"/>
      <c r="H68" s="6"/>
      <c r="I68" s="6"/>
      <c r="J68" s="6">
        <f t="shared" si="4"/>
        <v>0</v>
      </c>
      <c r="K68" s="6">
        <f t="shared" si="5"/>
        <v>-5589</v>
      </c>
      <c r="L68" s="6">
        <f t="shared" si="6"/>
        <v>-5589</v>
      </c>
      <c r="M68" s="6">
        <f t="shared" si="7"/>
        <v>-5589</v>
      </c>
    </row>
    <row r="69" spans="1:13" ht="12.75" customHeight="1" x14ac:dyDescent="0.2">
      <c r="A69" s="4"/>
      <c r="B69" s="5"/>
      <c r="C69" s="5" t="s">
        <v>92</v>
      </c>
      <c r="D69" s="6">
        <v>-13994.1</v>
      </c>
      <c r="E69" s="6">
        <v>-13994.1</v>
      </c>
      <c r="F69" s="6"/>
      <c r="G69" s="6"/>
      <c r="H69" s="6"/>
      <c r="I69" s="6"/>
      <c r="J69" s="6">
        <f t="shared" si="4"/>
        <v>0</v>
      </c>
      <c r="K69" s="6">
        <f t="shared" si="5"/>
        <v>-13994.1</v>
      </c>
      <c r="L69" s="6">
        <f t="shared" si="6"/>
        <v>-13994.1</v>
      </c>
      <c r="M69" s="6">
        <f t="shared" si="7"/>
        <v>-13994.1</v>
      </c>
    </row>
    <row r="70" spans="1:13" ht="12.75" customHeight="1" x14ac:dyDescent="0.2">
      <c r="A70" s="4"/>
      <c r="B70" s="5"/>
      <c r="C70" s="5" t="s">
        <v>93</v>
      </c>
      <c r="D70" s="6">
        <v>-2000</v>
      </c>
      <c r="E70" s="6">
        <v>-2000</v>
      </c>
      <c r="F70" s="6"/>
      <c r="G70" s="6"/>
      <c r="H70" s="6"/>
      <c r="I70" s="6"/>
      <c r="J70" s="6">
        <f t="shared" si="4"/>
        <v>0</v>
      </c>
      <c r="K70" s="6">
        <f t="shared" si="5"/>
        <v>-2000</v>
      </c>
      <c r="L70" s="6">
        <f t="shared" si="6"/>
        <v>-2000</v>
      </c>
      <c r="M70" s="6">
        <f t="shared" si="7"/>
        <v>-2000</v>
      </c>
    </row>
    <row r="71" spans="1:13" ht="12.75" customHeight="1" x14ac:dyDescent="0.2">
      <c r="A71" s="4"/>
      <c r="B71" s="5"/>
      <c r="C71" s="5" t="s">
        <v>94</v>
      </c>
      <c r="D71" s="6"/>
      <c r="E71" s="6"/>
      <c r="F71" s="6"/>
      <c r="G71" s="6">
        <v>15000</v>
      </c>
      <c r="H71" s="6"/>
      <c r="I71" s="6"/>
      <c r="J71" s="6">
        <f t="shared" si="4"/>
        <v>15000</v>
      </c>
      <c r="K71" s="6">
        <f t="shared" si="5"/>
        <v>-15000</v>
      </c>
      <c r="L71" s="6">
        <f t="shared" si="6"/>
        <v>-15000</v>
      </c>
      <c r="M71" s="6">
        <f t="shared" si="7"/>
        <v>-15000</v>
      </c>
    </row>
    <row r="72" spans="1:13" ht="12.75" customHeight="1" x14ac:dyDescent="0.2">
      <c r="A72" s="4"/>
      <c r="B72" s="5"/>
      <c r="C72" s="5" t="s">
        <v>95</v>
      </c>
      <c r="D72" s="6">
        <v>-1316</v>
      </c>
      <c r="E72" s="6">
        <v>-1316</v>
      </c>
      <c r="F72" s="6"/>
      <c r="G72" s="6">
        <v>56515</v>
      </c>
      <c r="H72" s="6"/>
      <c r="I72" s="6"/>
      <c r="J72" s="6">
        <f t="shared" si="4"/>
        <v>56515</v>
      </c>
      <c r="K72" s="6">
        <f t="shared" si="5"/>
        <v>-57831</v>
      </c>
      <c r="L72" s="6">
        <f t="shared" si="6"/>
        <v>-57831</v>
      </c>
      <c r="M72" s="6">
        <f t="shared" si="7"/>
        <v>-57831</v>
      </c>
    </row>
    <row r="73" spans="1:13" ht="12.75" customHeight="1" x14ac:dyDescent="0.2">
      <c r="A73" s="4"/>
      <c r="B73" s="5"/>
      <c r="C73" s="5" t="s">
        <v>96</v>
      </c>
      <c r="D73" s="6">
        <v>-5606</v>
      </c>
      <c r="E73" s="6">
        <v>-5606</v>
      </c>
      <c r="F73" s="6"/>
      <c r="G73" s="6"/>
      <c r="H73" s="6"/>
      <c r="I73" s="6"/>
      <c r="J73" s="6">
        <f t="shared" si="4"/>
        <v>0</v>
      </c>
      <c r="K73" s="6">
        <f t="shared" si="5"/>
        <v>-5606</v>
      </c>
      <c r="L73" s="6">
        <f t="shared" si="6"/>
        <v>-5606</v>
      </c>
      <c r="M73" s="6">
        <f t="shared" si="7"/>
        <v>-5606</v>
      </c>
    </row>
    <row r="74" spans="1:13" ht="22.5" customHeight="1" x14ac:dyDescent="0.2">
      <c r="A74" s="7" t="s">
        <v>97</v>
      </c>
      <c r="B74" s="5" t="s">
        <v>98</v>
      </c>
      <c r="C74" s="5"/>
      <c r="D74" s="6">
        <v>-604815.07999999996</v>
      </c>
      <c r="E74" s="6">
        <v>-604815.07999999996</v>
      </c>
      <c r="F74" s="6"/>
      <c r="G74" s="6">
        <v>-2101422.48</v>
      </c>
      <c r="H74" s="6"/>
      <c r="I74" s="6"/>
      <c r="J74" s="6">
        <f t="shared" si="4"/>
        <v>-2101422.48</v>
      </c>
      <c r="K74" s="6"/>
      <c r="L74" s="6"/>
      <c r="M74" s="6"/>
    </row>
  </sheetData>
  <mergeCells count="14">
    <mergeCell ref="A1:M1"/>
    <mergeCell ref="A2:M2"/>
    <mergeCell ref="A3:M3"/>
    <mergeCell ref="A4:M4"/>
    <mergeCell ref="A8:A9"/>
    <mergeCell ref="B8:B9"/>
    <mergeCell ref="C8:C9"/>
    <mergeCell ref="D8:D9"/>
    <mergeCell ref="L8:M8"/>
    <mergeCell ref="E8:E9"/>
    <mergeCell ref="G8:J8"/>
    <mergeCell ref="F8:F9"/>
    <mergeCell ref="K8:K9"/>
    <mergeCell ref="A6:M6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134"/>
  <sheetViews>
    <sheetView workbookViewId="0"/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1.2851562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39" t="s">
        <v>99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39"/>
      <c r="DI1" s="39"/>
      <c r="DJ1" s="39"/>
      <c r="DK1" s="39"/>
      <c r="DL1" s="39"/>
      <c r="DM1" s="39"/>
      <c r="DN1" s="39"/>
      <c r="DO1" s="39"/>
      <c r="DP1" s="39"/>
      <c r="DQ1" s="39"/>
      <c r="DR1" s="39"/>
      <c r="DS1" s="39"/>
      <c r="DT1" s="39"/>
      <c r="DU1" s="39"/>
      <c r="DV1" s="39"/>
      <c r="DW1" s="39"/>
      <c r="DX1" s="39"/>
      <c r="DY1" s="39"/>
      <c r="DZ1" s="39"/>
      <c r="EA1" s="39"/>
      <c r="EB1" s="39"/>
      <c r="EC1" s="39"/>
      <c r="ED1" s="39"/>
      <c r="EE1" s="39"/>
      <c r="EF1" s="39"/>
      <c r="EG1" s="39"/>
      <c r="EH1" s="39"/>
      <c r="EI1" s="39"/>
      <c r="EJ1" s="39"/>
      <c r="EK1" s="39"/>
      <c r="EL1" s="39"/>
      <c r="EM1" s="39"/>
      <c r="EN1" s="39"/>
      <c r="EO1" s="39"/>
      <c r="EP1" s="39"/>
      <c r="EQ1" s="39"/>
    </row>
    <row r="2" spans="1:166" ht="15" customHeight="1" x14ac:dyDescent="0.2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  <c r="CR2" s="39"/>
      <c r="CS2" s="39"/>
      <c r="CT2" s="39"/>
      <c r="CU2" s="39"/>
      <c r="CV2" s="39"/>
      <c r="CW2" s="39"/>
      <c r="CX2" s="39"/>
      <c r="CY2" s="39"/>
      <c r="CZ2" s="39"/>
      <c r="DA2" s="39"/>
      <c r="DB2" s="39"/>
      <c r="DC2" s="39"/>
      <c r="DD2" s="39"/>
      <c r="DE2" s="39"/>
      <c r="DF2" s="39"/>
      <c r="DG2" s="39"/>
      <c r="DH2" s="39"/>
      <c r="DI2" s="39"/>
      <c r="DJ2" s="39"/>
      <c r="DK2" s="39"/>
      <c r="DL2" s="39"/>
      <c r="DM2" s="39"/>
      <c r="DN2" s="39"/>
      <c r="DO2" s="39"/>
      <c r="DP2" s="39"/>
      <c r="DQ2" s="39"/>
      <c r="DR2" s="39"/>
      <c r="DS2" s="39"/>
      <c r="DT2" s="39"/>
      <c r="DU2" s="39"/>
      <c r="DV2" s="39"/>
      <c r="DW2" s="39"/>
      <c r="DX2" s="39"/>
      <c r="DY2" s="39"/>
      <c r="DZ2" s="39"/>
      <c r="EA2" s="39"/>
      <c r="EB2" s="39"/>
      <c r="EC2" s="39"/>
      <c r="ED2" s="39"/>
      <c r="EE2" s="39"/>
      <c r="EF2" s="39"/>
      <c r="EG2" s="39"/>
      <c r="EH2" s="39"/>
      <c r="EI2" s="39"/>
      <c r="EJ2" s="39"/>
      <c r="EK2" s="39"/>
      <c r="EL2" s="39"/>
      <c r="EM2" s="39"/>
      <c r="EN2" s="39"/>
      <c r="EO2" s="39"/>
      <c r="EP2" s="39"/>
      <c r="EQ2" s="39"/>
    </row>
    <row r="3" spans="1:166" ht="15" customHeight="1" x14ac:dyDescent="0.2">
      <c r="A3" s="39" t="s">
        <v>2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39"/>
      <c r="DN3" s="39"/>
      <c r="DO3" s="39"/>
      <c r="DP3" s="39"/>
      <c r="DQ3" s="39"/>
      <c r="DR3" s="39"/>
      <c r="DS3" s="39"/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39"/>
      <c r="EK3" s="39"/>
      <c r="EL3" s="39"/>
      <c r="EM3" s="39"/>
      <c r="EN3" s="39"/>
      <c r="EO3" s="39"/>
      <c r="EP3" s="39"/>
      <c r="EQ3" s="39"/>
    </row>
    <row r="4" spans="1:166" ht="15" customHeight="1" x14ac:dyDescent="0.2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T4" s="40" t="s">
        <v>100</v>
      </c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2"/>
    </row>
    <row r="5" spans="1:166" ht="15" customHeight="1" x14ac:dyDescent="0.2">
      <c r="EQ5" s="9" t="s">
        <v>101</v>
      </c>
      <c r="ET5" s="43" t="s">
        <v>102</v>
      </c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5"/>
    </row>
    <row r="6" spans="1:166" ht="15" customHeight="1" x14ac:dyDescent="0.2">
      <c r="V6" s="26" t="s">
        <v>112</v>
      </c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Q6" s="9" t="s">
        <v>103</v>
      </c>
      <c r="ET6" s="28" t="s">
        <v>113</v>
      </c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30"/>
    </row>
    <row r="7" spans="1:166" ht="15" customHeight="1" x14ac:dyDescent="0.2">
      <c r="A7" s="31" t="s">
        <v>104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E7" s="26" t="s">
        <v>114</v>
      </c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Q7" s="9"/>
      <c r="ET7" s="34"/>
      <c r="EU7" s="35"/>
      <c r="EV7" s="35"/>
      <c r="EW7" s="35"/>
      <c r="EX7" s="35"/>
      <c r="EY7" s="35"/>
      <c r="EZ7" s="35"/>
      <c r="FA7" s="35"/>
      <c r="FB7" s="35"/>
      <c r="FC7" s="35"/>
      <c r="FD7" s="35"/>
      <c r="FE7" s="35"/>
      <c r="FF7" s="35"/>
      <c r="FG7" s="35"/>
      <c r="FH7" s="35"/>
      <c r="FI7" s="35"/>
      <c r="FJ7" s="36"/>
    </row>
    <row r="8" spans="1:166" ht="15" customHeight="1" x14ac:dyDescent="0.2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Q8" s="9" t="s">
        <v>105</v>
      </c>
      <c r="ET8" s="28"/>
      <c r="EU8" s="37"/>
      <c r="EV8" s="37"/>
      <c r="EW8" s="37"/>
      <c r="EX8" s="37"/>
      <c r="EY8" s="37"/>
      <c r="EZ8" s="37"/>
      <c r="FA8" s="37"/>
      <c r="FB8" s="37"/>
      <c r="FC8" s="37"/>
      <c r="FD8" s="37"/>
      <c r="FE8" s="37"/>
      <c r="FF8" s="37"/>
      <c r="FG8" s="37"/>
      <c r="FH8" s="37"/>
      <c r="FI8" s="37"/>
      <c r="FJ8" s="38"/>
    </row>
    <row r="9" spans="1:166" ht="15" customHeight="1" x14ac:dyDescent="0.2">
      <c r="A9" s="32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Q9" s="9" t="s">
        <v>106</v>
      </c>
      <c r="ET9" s="28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8"/>
    </row>
    <row r="10" spans="1:166" ht="15" customHeight="1" x14ac:dyDescent="0.2">
      <c r="A10" s="8" t="s">
        <v>107</v>
      </c>
      <c r="V10" s="10"/>
      <c r="W10" s="10"/>
      <c r="X10" s="49" t="s">
        <v>115</v>
      </c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Q10" s="9" t="s">
        <v>108</v>
      </c>
      <c r="ET10" s="28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30"/>
    </row>
    <row r="11" spans="1:166" ht="15" customHeight="1" x14ac:dyDescent="0.2">
      <c r="A11" s="8" t="s">
        <v>109</v>
      </c>
      <c r="ET11" s="28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30"/>
    </row>
    <row r="12" spans="1:166" ht="15" customHeight="1" x14ac:dyDescent="0.2">
      <c r="A12" s="8" t="s">
        <v>110</v>
      </c>
      <c r="EQ12" s="9" t="s">
        <v>111</v>
      </c>
      <c r="ET12" s="46">
        <v>383</v>
      </c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8"/>
    </row>
    <row r="13" spans="1:166" ht="12.75" x14ac:dyDescent="0.2"/>
    <row r="14" spans="1:166" ht="12.75" customHeight="1" x14ac:dyDescent="0.2">
      <c r="A14" s="39" t="s">
        <v>116</v>
      </c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</row>
    <row r="15" spans="1:166" ht="9" customHeight="1" x14ac:dyDescent="0.2"/>
    <row r="16" spans="1:166" ht="11.25" customHeight="1" x14ac:dyDescent="0.2">
      <c r="A16" s="58" t="s">
        <v>5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9"/>
      <c r="AN16" s="62" t="s">
        <v>117</v>
      </c>
      <c r="AO16" s="58"/>
      <c r="AP16" s="58"/>
      <c r="AQ16" s="58"/>
      <c r="AR16" s="58"/>
      <c r="AS16" s="59"/>
      <c r="AT16" s="62" t="s">
        <v>118</v>
      </c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9"/>
      <c r="BJ16" s="62" t="s">
        <v>119</v>
      </c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9"/>
      <c r="CF16" s="51" t="s">
        <v>120</v>
      </c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3"/>
      <c r="ET16" s="62" t="s">
        <v>13</v>
      </c>
      <c r="EU16" s="58"/>
      <c r="EV16" s="58"/>
      <c r="EW16" s="58"/>
      <c r="EX16" s="58"/>
      <c r="EY16" s="58"/>
      <c r="EZ16" s="58"/>
      <c r="FA16" s="58"/>
      <c r="FB16" s="58"/>
      <c r="FC16" s="58"/>
      <c r="FD16" s="58"/>
      <c r="FE16" s="58"/>
      <c r="FF16" s="58"/>
      <c r="FG16" s="58"/>
      <c r="FH16" s="58"/>
      <c r="FI16" s="58"/>
      <c r="FJ16" s="64"/>
    </row>
    <row r="17" spans="1:166" ht="57.75" customHeight="1" x14ac:dyDescent="0.2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1"/>
      <c r="AN17" s="63"/>
      <c r="AO17" s="60"/>
      <c r="AP17" s="60"/>
      <c r="AQ17" s="60"/>
      <c r="AR17" s="60"/>
      <c r="AS17" s="61"/>
      <c r="AT17" s="63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1"/>
      <c r="BJ17" s="63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60"/>
      <c r="BW17" s="60"/>
      <c r="BX17" s="60"/>
      <c r="BY17" s="60"/>
      <c r="BZ17" s="60"/>
      <c r="CA17" s="60"/>
      <c r="CB17" s="60"/>
      <c r="CC17" s="60"/>
      <c r="CD17" s="60"/>
      <c r="CE17" s="61"/>
      <c r="CF17" s="52" t="s">
        <v>121</v>
      </c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3"/>
      <c r="CW17" s="51" t="s">
        <v>15</v>
      </c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3"/>
      <c r="DN17" s="51" t="s">
        <v>16</v>
      </c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3"/>
      <c r="EE17" s="51" t="s">
        <v>17</v>
      </c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3"/>
      <c r="ET17" s="63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5"/>
    </row>
    <row r="18" spans="1:166" ht="12" customHeight="1" x14ac:dyDescent="0.2">
      <c r="A18" s="54">
        <v>1</v>
      </c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5"/>
      <c r="AN18" s="40">
        <v>2</v>
      </c>
      <c r="AO18" s="41"/>
      <c r="AP18" s="41"/>
      <c r="AQ18" s="41"/>
      <c r="AR18" s="41"/>
      <c r="AS18" s="42"/>
      <c r="AT18" s="40">
        <v>3</v>
      </c>
      <c r="AU18" s="41"/>
      <c r="AV18" s="41"/>
      <c r="AW18" s="41"/>
      <c r="AX18" s="41"/>
      <c r="AY18" s="41"/>
      <c r="AZ18" s="41"/>
      <c r="BA18" s="41"/>
      <c r="BB18" s="41"/>
      <c r="BC18" s="47"/>
      <c r="BD18" s="47"/>
      <c r="BE18" s="47"/>
      <c r="BF18" s="47"/>
      <c r="BG18" s="47"/>
      <c r="BH18" s="47"/>
      <c r="BI18" s="71"/>
      <c r="BJ18" s="40">
        <v>4</v>
      </c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2"/>
      <c r="CF18" s="40">
        <v>5</v>
      </c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2"/>
      <c r="CW18" s="40">
        <v>6</v>
      </c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2"/>
      <c r="DN18" s="40">
        <v>7</v>
      </c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/>
      <c r="EA18" s="41"/>
      <c r="EB18" s="41"/>
      <c r="EC18" s="41"/>
      <c r="ED18" s="42"/>
      <c r="EE18" s="40">
        <v>8</v>
      </c>
      <c r="EF18" s="41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1"/>
      <c r="ES18" s="42"/>
      <c r="ET18" s="50">
        <v>9</v>
      </c>
      <c r="EU18" s="47"/>
      <c r="EV18" s="47"/>
      <c r="EW18" s="47"/>
      <c r="EX18" s="47"/>
      <c r="EY18" s="47"/>
      <c r="EZ18" s="47"/>
      <c r="FA18" s="47"/>
      <c r="FB18" s="47"/>
      <c r="FC18" s="47"/>
      <c r="FD18" s="47"/>
      <c r="FE18" s="47"/>
      <c r="FF18" s="47"/>
      <c r="FG18" s="47"/>
      <c r="FH18" s="47"/>
      <c r="FI18" s="47"/>
      <c r="FJ18" s="48"/>
    </row>
    <row r="19" spans="1:166" ht="15" customHeight="1" x14ac:dyDescent="0.2">
      <c r="A19" s="66" t="s">
        <v>122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7" t="s">
        <v>123</v>
      </c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9"/>
      <c r="BD19" s="44"/>
      <c r="BE19" s="44"/>
      <c r="BF19" s="44"/>
      <c r="BG19" s="44"/>
      <c r="BH19" s="44"/>
      <c r="BI19" s="70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>
        <f>CF19+CW19+DN19</f>
        <v>0</v>
      </c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>
        <f>BJ19-EE19</f>
        <v>0</v>
      </c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7"/>
    </row>
    <row r="20" spans="1:166" ht="15" customHeight="1" x14ac:dyDescent="0.2">
      <c r="A20" s="75" t="s">
        <v>124</v>
      </c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6"/>
      <c r="AO20" s="77"/>
      <c r="AP20" s="77"/>
      <c r="AQ20" s="77"/>
      <c r="AR20" s="77"/>
      <c r="AS20" s="77"/>
      <c r="AT20" s="77"/>
      <c r="AU20" s="77"/>
      <c r="AV20" s="77"/>
      <c r="AW20" s="77"/>
      <c r="AX20" s="77"/>
      <c r="AY20" s="77"/>
      <c r="AZ20" s="77"/>
      <c r="BA20" s="77"/>
      <c r="BB20" s="77"/>
      <c r="BC20" s="78"/>
      <c r="BD20" s="29"/>
      <c r="BE20" s="29"/>
      <c r="BF20" s="29"/>
      <c r="BG20" s="29"/>
      <c r="BH20" s="29"/>
      <c r="BI20" s="79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80">
        <f>CF20+CW20+DN20</f>
        <v>0</v>
      </c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2"/>
      <c r="ET20" s="73">
        <f>BJ20-EE20</f>
        <v>0</v>
      </c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4"/>
    </row>
    <row r="21" spans="1:166" ht="1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</row>
    <row r="22" spans="1:166" ht="1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</row>
    <row r="23" spans="1:166" ht="15" customHeight="1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</row>
    <row r="24" spans="1:166" ht="15" customHeight="1" x14ac:dyDescent="0.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</row>
    <row r="25" spans="1:166" ht="15" customHeight="1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</row>
    <row r="26" spans="1:166" ht="15" customHeight="1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</row>
    <row r="27" spans="1:166" ht="15" customHeight="1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</row>
    <row r="28" spans="1:166" ht="15" customHeight="1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</row>
    <row r="29" spans="1:166" ht="15" customHeight="1" x14ac:dyDescent="0.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</row>
    <row r="30" spans="1:166" ht="12.75" customHeight="1" x14ac:dyDescent="0.2">
      <c r="BT30" s="13" t="s">
        <v>4</v>
      </c>
      <c r="FJ30" s="9" t="s">
        <v>125</v>
      </c>
    </row>
    <row r="31" spans="1:166" ht="12.75" customHeight="1" x14ac:dyDescent="0.2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83"/>
      <c r="EL31" s="83"/>
      <c r="EM31" s="83"/>
      <c r="EN31" s="83"/>
      <c r="EO31" s="83"/>
      <c r="EP31" s="83"/>
      <c r="EQ31" s="83"/>
      <c r="ER31" s="83"/>
      <c r="ES31" s="83"/>
      <c r="ET31" s="83"/>
      <c r="EU31" s="83"/>
      <c r="EV31" s="83"/>
      <c r="EW31" s="83"/>
      <c r="EX31" s="83"/>
      <c r="EY31" s="83"/>
      <c r="EZ31" s="83"/>
      <c r="FA31" s="83"/>
      <c r="FB31" s="83"/>
      <c r="FC31" s="83"/>
      <c r="FD31" s="83"/>
      <c r="FE31" s="83"/>
      <c r="FF31" s="83"/>
      <c r="FG31" s="83"/>
      <c r="FH31" s="83"/>
      <c r="FI31" s="83"/>
      <c r="FJ31" s="83"/>
    </row>
    <row r="32" spans="1:166" ht="24" customHeight="1" x14ac:dyDescent="0.2">
      <c r="A32" s="58" t="s">
        <v>5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9"/>
      <c r="AK32" s="62" t="s">
        <v>117</v>
      </c>
      <c r="AL32" s="58"/>
      <c r="AM32" s="58"/>
      <c r="AN32" s="58"/>
      <c r="AO32" s="58"/>
      <c r="AP32" s="59"/>
      <c r="AQ32" s="62" t="s">
        <v>126</v>
      </c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9"/>
      <c r="BC32" s="62" t="s">
        <v>127</v>
      </c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8"/>
      <c r="BR32" s="58"/>
      <c r="BS32" s="58"/>
      <c r="BT32" s="59"/>
      <c r="BU32" s="62" t="s">
        <v>128</v>
      </c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9"/>
      <c r="CH32" s="51" t="s">
        <v>120</v>
      </c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  <c r="EJ32" s="53"/>
      <c r="EK32" s="51" t="s">
        <v>129</v>
      </c>
      <c r="EL32" s="52"/>
      <c r="EM32" s="52"/>
      <c r="EN32" s="52"/>
      <c r="EO32" s="52"/>
      <c r="EP32" s="52"/>
      <c r="EQ32" s="52"/>
      <c r="ER32" s="52"/>
      <c r="ES32" s="52"/>
      <c r="ET32" s="52"/>
      <c r="EU32" s="52"/>
      <c r="EV32" s="52"/>
      <c r="EW32" s="52"/>
      <c r="EX32" s="52"/>
      <c r="EY32" s="52"/>
      <c r="EZ32" s="52"/>
      <c r="FA32" s="52"/>
      <c r="FB32" s="52"/>
      <c r="FC32" s="52"/>
      <c r="FD32" s="52"/>
      <c r="FE32" s="52"/>
      <c r="FF32" s="52"/>
      <c r="FG32" s="52"/>
      <c r="FH32" s="52"/>
      <c r="FI32" s="52"/>
      <c r="FJ32" s="72"/>
    </row>
    <row r="33" spans="1:166" ht="78.75" customHeight="1" x14ac:dyDescent="0.2">
      <c r="A33" s="60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1"/>
      <c r="AK33" s="63"/>
      <c r="AL33" s="60"/>
      <c r="AM33" s="60"/>
      <c r="AN33" s="60"/>
      <c r="AO33" s="60"/>
      <c r="AP33" s="61"/>
      <c r="AQ33" s="63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1"/>
      <c r="BC33" s="63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1"/>
      <c r="BU33" s="63"/>
      <c r="BV33" s="60"/>
      <c r="BW33" s="60"/>
      <c r="BX33" s="60"/>
      <c r="BY33" s="60"/>
      <c r="BZ33" s="60"/>
      <c r="CA33" s="60"/>
      <c r="CB33" s="60"/>
      <c r="CC33" s="60"/>
      <c r="CD33" s="60"/>
      <c r="CE33" s="60"/>
      <c r="CF33" s="60"/>
      <c r="CG33" s="61"/>
      <c r="CH33" s="52" t="s">
        <v>130</v>
      </c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3"/>
      <c r="CX33" s="51" t="s">
        <v>15</v>
      </c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3"/>
      <c r="DK33" s="51" t="s">
        <v>16</v>
      </c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3"/>
      <c r="DX33" s="51" t="s">
        <v>17</v>
      </c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3"/>
      <c r="EK33" s="63" t="s">
        <v>131</v>
      </c>
      <c r="EL33" s="60"/>
      <c r="EM33" s="60"/>
      <c r="EN33" s="60"/>
      <c r="EO33" s="60"/>
      <c r="EP33" s="60"/>
      <c r="EQ33" s="60"/>
      <c r="ER33" s="60"/>
      <c r="ES33" s="60"/>
      <c r="ET33" s="60"/>
      <c r="EU33" s="60"/>
      <c r="EV33" s="60"/>
      <c r="EW33" s="61"/>
      <c r="EX33" s="51" t="s">
        <v>132</v>
      </c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72"/>
    </row>
    <row r="34" spans="1:166" ht="14.25" customHeight="1" x14ac:dyDescent="0.2">
      <c r="A34" s="54">
        <v>1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5"/>
      <c r="AK34" s="40">
        <v>2</v>
      </c>
      <c r="AL34" s="41"/>
      <c r="AM34" s="41"/>
      <c r="AN34" s="41"/>
      <c r="AO34" s="41"/>
      <c r="AP34" s="42"/>
      <c r="AQ34" s="40">
        <v>3</v>
      </c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2"/>
      <c r="BC34" s="40">
        <v>4</v>
      </c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2"/>
      <c r="BU34" s="40">
        <v>5</v>
      </c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2"/>
      <c r="CH34" s="40">
        <v>6</v>
      </c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1"/>
      <c r="CW34" s="42"/>
      <c r="CX34" s="40">
        <v>7</v>
      </c>
      <c r="CY34" s="41"/>
      <c r="CZ34" s="41"/>
      <c r="DA34" s="41"/>
      <c r="DB34" s="41"/>
      <c r="DC34" s="41"/>
      <c r="DD34" s="41"/>
      <c r="DE34" s="41"/>
      <c r="DF34" s="41"/>
      <c r="DG34" s="41"/>
      <c r="DH34" s="41"/>
      <c r="DI34" s="41"/>
      <c r="DJ34" s="42"/>
      <c r="DK34" s="40">
        <v>8</v>
      </c>
      <c r="DL34" s="41"/>
      <c r="DM34" s="41"/>
      <c r="DN34" s="41"/>
      <c r="DO34" s="41"/>
      <c r="DP34" s="41"/>
      <c r="DQ34" s="41"/>
      <c r="DR34" s="41"/>
      <c r="DS34" s="41"/>
      <c r="DT34" s="41"/>
      <c r="DU34" s="41"/>
      <c r="DV34" s="41"/>
      <c r="DW34" s="42"/>
      <c r="DX34" s="40">
        <v>9</v>
      </c>
      <c r="DY34" s="41"/>
      <c r="DZ34" s="41"/>
      <c r="EA34" s="41"/>
      <c r="EB34" s="41"/>
      <c r="EC34" s="41"/>
      <c r="ED34" s="41"/>
      <c r="EE34" s="41"/>
      <c r="EF34" s="41"/>
      <c r="EG34" s="41"/>
      <c r="EH34" s="41"/>
      <c r="EI34" s="41"/>
      <c r="EJ34" s="42"/>
      <c r="EK34" s="40">
        <v>10</v>
      </c>
      <c r="EL34" s="41"/>
      <c r="EM34" s="41"/>
      <c r="EN34" s="41"/>
      <c r="EO34" s="41"/>
      <c r="EP34" s="41"/>
      <c r="EQ34" s="41"/>
      <c r="ER34" s="41"/>
      <c r="ES34" s="41"/>
      <c r="ET34" s="41"/>
      <c r="EU34" s="41"/>
      <c r="EV34" s="41"/>
      <c r="EW34" s="41"/>
      <c r="EX34" s="50">
        <v>11</v>
      </c>
      <c r="EY34" s="47"/>
      <c r="EZ34" s="47"/>
      <c r="FA34" s="47"/>
      <c r="FB34" s="47"/>
      <c r="FC34" s="47"/>
      <c r="FD34" s="47"/>
      <c r="FE34" s="47"/>
      <c r="FF34" s="47"/>
      <c r="FG34" s="47"/>
      <c r="FH34" s="47"/>
      <c r="FI34" s="47"/>
      <c r="FJ34" s="48"/>
    </row>
    <row r="35" spans="1:166" ht="15" customHeight="1" x14ac:dyDescent="0.2">
      <c r="A35" s="66" t="s">
        <v>33</v>
      </c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7" t="s">
        <v>34</v>
      </c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56">
        <v>604815.07999999996</v>
      </c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>
        <v>604815.07999999996</v>
      </c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>
        <v>2101422.48</v>
      </c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>
        <f t="shared" ref="DX35:DX66" si="0">CH35+CX35+DK35</f>
        <v>2101422.48</v>
      </c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>
        <f t="shared" ref="EK35:EK66" si="1">BC35-DX35</f>
        <v>-1496607.4</v>
      </c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>
        <f t="shared" ref="EX35:EX66" si="2">BU35-DX35</f>
        <v>-1496607.4</v>
      </c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7"/>
    </row>
    <row r="36" spans="1:166" ht="15" customHeight="1" x14ac:dyDescent="0.2">
      <c r="A36" s="75" t="s">
        <v>124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6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3">
        <v>604815.07999999996</v>
      </c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>
        <v>604815.07999999996</v>
      </c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>
        <v>2101422.48</v>
      </c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>
        <f t="shared" si="0"/>
        <v>2101422.48</v>
      </c>
      <c r="DY36" s="73"/>
      <c r="DZ36" s="73"/>
      <c r="EA36" s="73"/>
      <c r="EB36" s="73"/>
      <c r="EC36" s="73"/>
      <c r="ED36" s="73"/>
      <c r="EE36" s="73"/>
      <c r="EF36" s="73"/>
      <c r="EG36" s="73"/>
      <c r="EH36" s="73"/>
      <c r="EI36" s="73"/>
      <c r="EJ36" s="73"/>
      <c r="EK36" s="73">
        <f t="shared" si="1"/>
        <v>-1496607.4</v>
      </c>
      <c r="EL36" s="73"/>
      <c r="EM36" s="73"/>
      <c r="EN36" s="73"/>
      <c r="EO36" s="73"/>
      <c r="EP36" s="73"/>
      <c r="EQ36" s="73"/>
      <c r="ER36" s="73"/>
      <c r="ES36" s="73"/>
      <c r="ET36" s="73"/>
      <c r="EU36" s="73"/>
      <c r="EV36" s="73"/>
      <c r="EW36" s="73"/>
      <c r="EX36" s="73">
        <f t="shared" si="2"/>
        <v>-1496607.4</v>
      </c>
      <c r="EY36" s="73"/>
      <c r="EZ36" s="73"/>
      <c r="FA36" s="73"/>
      <c r="FB36" s="73"/>
      <c r="FC36" s="73"/>
      <c r="FD36" s="73"/>
      <c r="FE36" s="73"/>
      <c r="FF36" s="73"/>
      <c r="FG36" s="73"/>
      <c r="FH36" s="73"/>
      <c r="FI36" s="73"/>
      <c r="FJ36" s="74"/>
    </row>
    <row r="37" spans="1:166" ht="19.5" customHeight="1" x14ac:dyDescent="0.2">
      <c r="A37" s="84" t="s">
        <v>133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5"/>
      <c r="AK37" s="76"/>
      <c r="AL37" s="77"/>
      <c r="AM37" s="77"/>
      <c r="AN37" s="77"/>
      <c r="AO37" s="77"/>
      <c r="AP37" s="77"/>
      <c r="AQ37" s="77" t="s">
        <v>36</v>
      </c>
      <c r="AR37" s="77"/>
      <c r="AS37" s="77"/>
      <c r="AT37" s="77"/>
      <c r="AU37" s="77"/>
      <c r="AV37" s="77"/>
      <c r="AW37" s="77"/>
      <c r="AX37" s="77"/>
      <c r="AY37" s="77"/>
      <c r="AZ37" s="77"/>
      <c r="BA37" s="77"/>
      <c r="BB37" s="77"/>
      <c r="BC37" s="73">
        <v>10469.1</v>
      </c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>
        <v>10469.1</v>
      </c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>
        <v>10393.370000000001</v>
      </c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>
        <f t="shared" si="0"/>
        <v>10393.370000000001</v>
      </c>
      <c r="DY37" s="73"/>
      <c r="DZ37" s="73"/>
      <c r="EA37" s="73"/>
      <c r="EB37" s="73"/>
      <c r="EC37" s="73"/>
      <c r="ED37" s="73"/>
      <c r="EE37" s="73"/>
      <c r="EF37" s="73"/>
      <c r="EG37" s="73"/>
      <c r="EH37" s="73"/>
      <c r="EI37" s="73"/>
      <c r="EJ37" s="73"/>
      <c r="EK37" s="73">
        <f t="shared" si="1"/>
        <v>75.729999999999563</v>
      </c>
      <c r="EL37" s="73"/>
      <c r="EM37" s="73"/>
      <c r="EN37" s="73"/>
      <c r="EO37" s="73"/>
      <c r="EP37" s="73"/>
      <c r="EQ37" s="73"/>
      <c r="ER37" s="73"/>
      <c r="ES37" s="73"/>
      <c r="ET37" s="73"/>
      <c r="EU37" s="73"/>
      <c r="EV37" s="73"/>
      <c r="EW37" s="73"/>
      <c r="EX37" s="73">
        <f t="shared" si="2"/>
        <v>75.729999999999563</v>
      </c>
      <c r="EY37" s="73"/>
      <c r="EZ37" s="73"/>
      <c r="FA37" s="73"/>
      <c r="FB37" s="73"/>
      <c r="FC37" s="73"/>
      <c r="FD37" s="73"/>
      <c r="FE37" s="73"/>
      <c r="FF37" s="73"/>
      <c r="FG37" s="73"/>
      <c r="FH37" s="73"/>
      <c r="FI37" s="73"/>
      <c r="FJ37" s="74"/>
    </row>
    <row r="38" spans="1:166" ht="19.5" customHeight="1" x14ac:dyDescent="0.2">
      <c r="A38" s="84" t="s">
        <v>133</v>
      </c>
      <c r="B38" s="84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5"/>
      <c r="AK38" s="76"/>
      <c r="AL38" s="77"/>
      <c r="AM38" s="77"/>
      <c r="AN38" s="77"/>
      <c r="AO38" s="77"/>
      <c r="AP38" s="77"/>
      <c r="AQ38" s="77" t="s">
        <v>37</v>
      </c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3">
        <v>60532</v>
      </c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>
        <v>60532</v>
      </c>
      <c r="BV38" s="73"/>
      <c r="BW38" s="73"/>
      <c r="BX38" s="73"/>
      <c r="BY38" s="73"/>
      <c r="BZ38" s="73"/>
      <c r="CA38" s="73"/>
      <c r="CB38" s="73"/>
      <c r="CC38" s="73"/>
      <c r="CD38" s="73"/>
      <c r="CE38" s="73"/>
      <c r="CF38" s="73"/>
      <c r="CG38" s="73"/>
      <c r="CH38" s="73">
        <v>60532</v>
      </c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3"/>
      <c r="DS38" s="73"/>
      <c r="DT38" s="73"/>
      <c r="DU38" s="73"/>
      <c r="DV38" s="73"/>
      <c r="DW38" s="73"/>
      <c r="DX38" s="73">
        <f t="shared" si="0"/>
        <v>60532</v>
      </c>
      <c r="DY38" s="73"/>
      <c r="DZ38" s="73"/>
      <c r="EA38" s="73"/>
      <c r="EB38" s="73"/>
      <c r="EC38" s="73"/>
      <c r="ED38" s="73"/>
      <c r="EE38" s="73"/>
      <c r="EF38" s="73"/>
      <c r="EG38" s="73"/>
      <c r="EH38" s="73"/>
      <c r="EI38" s="73"/>
      <c r="EJ38" s="73"/>
      <c r="EK38" s="73">
        <f t="shared" si="1"/>
        <v>0</v>
      </c>
      <c r="EL38" s="73"/>
      <c r="EM38" s="73"/>
      <c r="EN38" s="73"/>
      <c r="EO38" s="73"/>
      <c r="EP38" s="73"/>
      <c r="EQ38" s="73"/>
      <c r="ER38" s="73"/>
      <c r="ES38" s="73"/>
      <c r="ET38" s="73"/>
      <c r="EU38" s="73"/>
      <c r="EV38" s="73"/>
      <c r="EW38" s="73"/>
      <c r="EX38" s="73">
        <f t="shared" si="2"/>
        <v>0</v>
      </c>
      <c r="EY38" s="73"/>
      <c r="EZ38" s="73"/>
      <c r="FA38" s="73"/>
      <c r="FB38" s="73"/>
      <c r="FC38" s="73"/>
      <c r="FD38" s="73"/>
      <c r="FE38" s="73"/>
      <c r="FF38" s="73"/>
      <c r="FG38" s="73"/>
      <c r="FH38" s="73"/>
      <c r="FI38" s="73"/>
      <c r="FJ38" s="74"/>
    </row>
    <row r="39" spans="1:166" ht="19.5" customHeight="1" x14ac:dyDescent="0.2">
      <c r="A39" s="84" t="s">
        <v>133</v>
      </c>
      <c r="B39" s="84"/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5"/>
      <c r="AK39" s="76"/>
      <c r="AL39" s="77"/>
      <c r="AM39" s="77"/>
      <c r="AN39" s="77"/>
      <c r="AO39" s="77"/>
      <c r="AP39" s="77"/>
      <c r="AQ39" s="77" t="s">
        <v>38</v>
      </c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  <c r="BC39" s="73">
        <v>7404</v>
      </c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>
        <v>7404</v>
      </c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>
        <v>47669.11</v>
      </c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>
        <f t="shared" si="0"/>
        <v>47669.11</v>
      </c>
      <c r="DY39" s="73"/>
      <c r="DZ39" s="73"/>
      <c r="EA39" s="73"/>
      <c r="EB39" s="73"/>
      <c r="EC39" s="73"/>
      <c r="ED39" s="73"/>
      <c r="EE39" s="73"/>
      <c r="EF39" s="73"/>
      <c r="EG39" s="73"/>
      <c r="EH39" s="73"/>
      <c r="EI39" s="73"/>
      <c r="EJ39" s="73"/>
      <c r="EK39" s="73">
        <f t="shared" si="1"/>
        <v>-40265.11</v>
      </c>
      <c r="EL39" s="73"/>
      <c r="EM39" s="73"/>
      <c r="EN39" s="73"/>
      <c r="EO39" s="73"/>
      <c r="EP39" s="73"/>
      <c r="EQ39" s="73"/>
      <c r="ER39" s="73"/>
      <c r="ES39" s="73"/>
      <c r="ET39" s="73"/>
      <c r="EU39" s="73"/>
      <c r="EV39" s="73"/>
      <c r="EW39" s="73"/>
      <c r="EX39" s="73">
        <f t="shared" si="2"/>
        <v>-40265.11</v>
      </c>
      <c r="EY39" s="73"/>
      <c r="EZ39" s="73"/>
      <c r="FA39" s="73"/>
      <c r="FB39" s="73"/>
      <c r="FC39" s="73"/>
      <c r="FD39" s="73"/>
      <c r="FE39" s="73"/>
      <c r="FF39" s="73"/>
      <c r="FG39" s="73"/>
      <c r="FH39" s="73"/>
      <c r="FI39" s="73"/>
      <c r="FJ39" s="74"/>
    </row>
    <row r="40" spans="1:166" ht="19.5" customHeight="1" x14ac:dyDescent="0.2">
      <c r="A40" s="84" t="s">
        <v>134</v>
      </c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5"/>
      <c r="AK40" s="76"/>
      <c r="AL40" s="77"/>
      <c r="AM40" s="77"/>
      <c r="AN40" s="77"/>
      <c r="AO40" s="77"/>
      <c r="AP40" s="77"/>
      <c r="AQ40" s="77" t="s">
        <v>39</v>
      </c>
      <c r="AR40" s="77"/>
      <c r="AS40" s="77"/>
      <c r="AT40" s="77"/>
      <c r="AU40" s="77"/>
      <c r="AV40" s="77"/>
      <c r="AW40" s="77"/>
      <c r="AX40" s="77"/>
      <c r="AY40" s="77"/>
      <c r="AZ40" s="77"/>
      <c r="BA40" s="77"/>
      <c r="BB40" s="77"/>
      <c r="BC40" s="73">
        <v>18262</v>
      </c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>
        <v>18262</v>
      </c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>
        <v>18262</v>
      </c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>
        <f t="shared" si="0"/>
        <v>18262</v>
      </c>
      <c r="DY40" s="73"/>
      <c r="DZ40" s="73"/>
      <c r="EA40" s="73"/>
      <c r="EB40" s="73"/>
      <c r="EC40" s="73"/>
      <c r="ED40" s="73"/>
      <c r="EE40" s="73"/>
      <c r="EF40" s="73"/>
      <c r="EG40" s="73"/>
      <c r="EH40" s="73"/>
      <c r="EI40" s="73"/>
      <c r="EJ40" s="73"/>
      <c r="EK40" s="73">
        <f t="shared" si="1"/>
        <v>0</v>
      </c>
      <c r="EL40" s="73"/>
      <c r="EM40" s="73"/>
      <c r="EN40" s="73"/>
      <c r="EO40" s="73"/>
      <c r="EP40" s="73"/>
      <c r="EQ40" s="73"/>
      <c r="ER40" s="73"/>
      <c r="ES40" s="73"/>
      <c r="ET40" s="73"/>
      <c r="EU40" s="73"/>
      <c r="EV40" s="73"/>
      <c r="EW40" s="73"/>
      <c r="EX40" s="73">
        <f t="shared" si="2"/>
        <v>0</v>
      </c>
      <c r="EY40" s="73"/>
      <c r="EZ40" s="73"/>
      <c r="FA40" s="73"/>
      <c r="FB40" s="73"/>
      <c r="FC40" s="73"/>
      <c r="FD40" s="73"/>
      <c r="FE40" s="73"/>
      <c r="FF40" s="73"/>
      <c r="FG40" s="73"/>
      <c r="FH40" s="73"/>
      <c r="FI40" s="73"/>
      <c r="FJ40" s="74"/>
    </row>
    <row r="41" spans="1:166" ht="19.5" customHeight="1" x14ac:dyDescent="0.2">
      <c r="A41" s="84" t="s">
        <v>134</v>
      </c>
      <c r="B41" s="84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5"/>
      <c r="AK41" s="76"/>
      <c r="AL41" s="77"/>
      <c r="AM41" s="77"/>
      <c r="AN41" s="77"/>
      <c r="AO41" s="77"/>
      <c r="AP41" s="77"/>
      <c r="AQ41" s="77" t="s">
        <v>40</v>
      </c>
      <c r="AR41" s="77"/>
      <c r="AS41" s="77"/>
      <c r="AT41" s="77"/>
      <c r="AU41" s="77"/>
      <c r="AV41" s="77"/>
      <c r="AW41" s="77"/>
      <c r="AX41" s="77"/>
      <c r="AY41" s="77"/>
      <c r="AZ41" s="77"/>
      <c r="BA41" s="77"/>
      <c r="BB41" s="77"/>
      <c r="BC41" s="73">
        <v>-7398</v>
      </c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>
        <v>-7398</v>
      </c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>
        <v>14573.35</v>
      </c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>
        <f t="shared" si="0"/>
        <v>14573.35</v>
      </c>
      <c r="DY41" s="73"/>
      <c r="DZ41" s="73"/>
      <c r="EA41" s="73"/>
      <c r="EB41" s="73"/>
      <c r="EC41" s="73"/>
      <c r="ED41" s="73"/>
      <c r="EE41" s="73"/>
      <c r="EF41" s="73"/>
      <c r="EG41" s="73"/>
      <c r="EH41" s="73"/>
      <c r="EI41" s="73"/>
      <c r="EJ41" s="73"/>
      <c r="EK41" s="73">
        <f t="shared" si="1"/>
        <v>-21971.35</v>
      </c>
      <c r="EL41" s="73"/>
      <c r="EM41" s="73"/>
      <c r="EN41" s="73"/>
      <c r="EO41" s="73"/>
      <c r="EP41" s="73"/>
      <c r="EQ41" s="73"/>
      <c r="ER41" s="73"/>
      <c r="ES41" s="73"/>
      <c r="ET41" s="73"/>
      <c r="EU41" s="73"/>
      <c r="EV41" s="73"/>
      <c r="EW41" s="73"/>
      <c r="EX41" s="73">
        <f t="shared" si="2"/>
        <v>-21971.35</v>
      </c>
      <c r="EY41" s="73"/>
      <c r="EZ41" s="73"/>
      <c r="FA41" s="73"/>
      <c r="FB41" s="73"/>
      <c r="FC41" s="73"/>
      <c r="FD41" s="73"/>
      <c r="FE41" s="73"/>
      <c r="FF41" s="73"/>
      <c r="FG41" s="73"/>
      <c r="FH41" s="73"/>
      <c r="FI41" s="73"/>
      <c r="FJ41" s="74"/>
    </row>
    <row r="42" spans="1:166" ht="19.5" customHeight="1" x14ac:dyDescent="0.2">
      <c r="A42" s="84" t="s">
        <v>133</v>
      </c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5"/>
      <c r="AK42" s="76"/>
      <c r="AL42" s="77"/>
      <c r="AM42" s="77"/>
      <c r="AN42" s="77"/>
      <c r="AO42" s="77"/>
      <c r="AP42" s="77"/>
      <c r="AQ42" s="77" t="s">
        <v>41</v>
      </c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3">
        <v>8800</v>
      </c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>
        <v>8800</v>
      </c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>
        <v>8800</v>
      </c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>
        <f t="shared" si="0"/>
        <v>8800</v>
      </c>
      <c r="DY42" s="73"/>
      <c r="DZ42" s="73"/>
      <c r="EA42" s="73"/>
      <c r="EB42" s="73"/>
      <c r="EC42" s="73"/>
      <c r="ED42" s="73"/>
      <c r="EE42" s="73"/>
      <c r="EF42" s="73"/>
      <c r="EG42" s="73"/>
      <c r="EH42" s="73"/>
      <c r="EI42" s="73"/>
      <c r="EJ42" s="73"/>
      <c r="EK42" s="73">
        <f t="shared" si="1"/>
        <v>0</v>
      </c>
      <c r="EL42" s="73"/>
      <c r="EM42" s="73"/>
      <c r="EN42" s="73"/>
      <c r="EO42" s="73"/>
      <c r="EP42" s="73"/>
      <c r="EQ42" s="73"/>
      <c r="ER42" s="73"/>
      <c r="ES42" s="73"/>
      <c r="ET42" s="73"/>
      <c r="EU42" s="73"/>
      <c r="EV42" s="73"/>
      <c r="EW42" s="73"/>
      <c r="EX42" s="73">
        <f t="shared" si="2"/>
        <v>0</v>
      </c>
      <c r="EY42" s="73"/>
      <c r="EZ42" s="73"/>
      <c r="FA42" s="73"/>
      <c r="FB42" s="73"/>
      <c r="FC42" s="73"/>
      <c r="FD42" s="73"/>
      <c r="FE42" s="73"/>
      <c r="FF42" s="73"/>
      <c r="FG42" s="73"/>
      <c r="FH42" s="73"/>
      <c r="FI42" s="73"/>
      <c r="FJ42" s="74"/>
    </row>
    <row r="43" spans="1:166" ht="19.5" customHeight="1" x14ac:dyDescent="0.2">
      <c r="A43" s="84" t="s">
        <v>133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5"/>
      <c r="AK43" s="76"/>
      <c r="AL43" s="77"/>
      <c r="AM43" s="77"/>
      <c r="AN43" s="77"/>
      <c r="AO43" s="77"/>
      <c r="AP43" s="77"/>
      <c r="AQ43" s="77" t="s">
        <v>42</v>
      </c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3">
        <v>-11420</v>
      </c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>
        <v>-11420</v>
      </c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>
        <v>44154.81</v>
      </c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>
        <f t="shared" si="0"/>
        <v>44154.81</v>
      </c>
      <c r="DY43" s="73"/>
      <c r="DZ43" s="73"/>
      <c r="EA43" s="73"/>
      <c r="EB43" s="73"/>
      <c r="EC43" s="73"/>
      <c r="ED43" s="73"/>
      <c r="EE43" s="73"/>
      <c r="EF43" s="73"/>
      <c r="EG43" s="73"/>
      <c r="EH43" s="73"/>
      <c r="EI43" s="73"/>
      <c r="EJ43" s="73"/>
      <c r="EK43" s="73">
        <f t="shared" si="1"/>
        <v>-55574.81</v>
      </c>
      <c r="EL43" s="73"/>
      <c r="EM43" s="73"/>
      <c r="EN43" s="73"/>
      <c r="EO43" s="73"/>
      <c r="EP43" s="73"/>
      <c r="EQ43" s="73"/>
      <c r="ER43" s="73"/>
      <c r="ES43" s="73"/>
      <c r="ET43" s="73"/>
      <c r="EU43" s="73"/>
      <c r="EV43" s="73"/>
      <c r="EW43" s="73"/>
      <c r="EX43" s="73">
        <f t="shared" si="2"/>
        <v>-55574.81</v>
      </c>
      <c r="EY43" s="73"/>
      <c r="EZ43" s="73"/>
      <c r="FA43" s="73"/>
      <c r="FB43" s="73"/>
      <c r="FC43" s="73"/>
      <c r="FD43" s="73"/>
      <c r="FE43" s="73"/>
      <c r="FF43" s="73"/>
      <c r="FG43" s="73"/>
      <c r="FH43" s="73"/>
      <c r="FI43" s="73"/>
      <c r="FJ43" s="74"/>
    </row>
    <row r="44" spans="1:166" ht="19.5" customHeight="1" x14ac:dyDescent="0.2">
      <c r="A44" s="84" t="s">
        <v>134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5"/>
      <c r="AK44" s="76"/>
      <c r="AL44" s="77"/>
      <c r="AM44" s="77"/>
      <c r="AN44" s="77"/>
      <c r="AO44" s="77"/>
      <c r="AP44" s="77"/>
      <c r="AQ44" s="77" t="s">
        <v>43</v>
      </c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3">
        <v>1560</v>
      </c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>
        <v>1560</v>
      </c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>
        <v>1560</v>
      </c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>
        <f t="shared" si="0"/>
        <v>1560</v>
      </c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>
        <f t="shared" si="1"/>
        <v>0</v>
      </c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>
        <f t="shared" si="2"/>
        <v>0</v>
      </c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4"/>
    </row>
    <row r="45" spans="1:166" ht="19.5" customHeight="1" x14ac:dyDescent="0.2">
      <c r="A45" s="84" t="s">
        <v>134</v>
      </c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5"/>
      <c r="AK45" s="76"/>
      <c r="AL45" s="77"/>
      <c r="AM45" s="77"/>
      <c r="AN45" s="77"/>
      <c r="AO45" s="77"/>
      <c r="AP45" s="77"/>
      <c r="AQ45" s="77" t="s">
        <v>44</v>
      </c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3">
        <v>9494</v>
      </c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>
        <v>9494</v>
      </c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>
        <v>17153.09</v>
      </c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>
        <f t="shared" si="0"/>
        <v>17153.09</v>
      </c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>
        <f t="shared" si="1"/>
        <v>-7659.09</v>
      </c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>
        <f t="shared" si="2"/>
        <v>-7659.09</v>
      </c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4"/>
    </row>
    <row r="46" spans="1:166" ht="19.5" customHeight="1" x14ac:dyDescent="0.2">
      <c r="A46" s="84" t="s">
        <v>135</v>
      </c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5"/>
      <c r="AK46" s="76"/>
      <c r="AL46" s="77"/>
      <c r="AM46" s="77"/>
      <c r="AN46" s="77"/>
      <c r="AO46" s="77"/>
      <c r="AP46" s="77"/>
      <c r="AQ46" s="77" t="s">
        <v>45</v>
      </c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>
        <v>24199.42</v>
      </c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>
        <f t="shared" si="0"/>
        <v>24199.42</v>
      </c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>
        <f t="shared" si="1"/>
        <v>-24199.42</v>
      </c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>
        <f t="shared" si="2"/>
        <v>-24199.42</v>
      </c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4"/>
    </row>
    <row r="47" spans="1:166" ht="19.5" customHeight="1" x14ac:dyDescent="0.2">
      <c r="A47" s="84" t="s">
        <v>136</v>
      </c>
      <c r="B47" s="84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5"/>
      <c r="AK47" s="76"/>
      <c r="AL47" s="77"/>
      <c r="AM47" s="77"/>
      <c r="AN47" s="77"/>
      <c r="AO47" s="77"/>
      <c r="AP47" s="77"/>
      <c r="AQ47" s="77" t="s">
        <v>46</v>
      </c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3">
        <v>708</v>
      </c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>
        <v>708</v>
      </c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>
        <f t="shared" si="0"/>
        <v>0</v>
      </c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>
        <f t="shared" si="1"/>
        <v>708</v>
      </c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>
        <f t="shared" si="2"/>
        <v>708</v>
      </c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4"/>
    </row>
    <row r="48" spans="1:166" ht="19.5" customHeight="1" x14ac:dyDescent="0.2">
      <c r="A48" s="84" t="s">
        <v>136</v>
      </c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5"/>
      <c r="AK48" s="76"/>
      <c r="AL48" s="77"/>
      <c r="AM48" s="77"/>
      <c r="AN48" s="77"/>
      <c r="AO48" s="77"/>
      <c r="AP48" s="77"/>
      <c r="AQ48" s="77" t="s">
        <v>47</v>
      </c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>
        <v>708</v>
      </c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>
        <f t="shared" si="0"/>
        <v>708</v>
      </c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>
        <f t="shared" si="1"/>
        <v>-708</v>
      </c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>
        <f t="shared" si="2"/>
        <v>-708</v>
      </c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4"/>
    </row>
    <row r="49" spans="1:166" ht="19.5" customHeight="1" x14ac:dyDescent="0.2">
      <c r="A49" s="84" t="s">
        <v>136</v>
      </c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5"/>
      <c r="AK49" s="76"/>
      <c r="AL49" s="77"/>
      <c r="AM49" s="77"/>
      <c r="AN49" s="77"/>
      <c r="AO49" s="77"/>
      <c r="AP49" s="77"/>
      <c r="AQ49" s="77" t="s">
        <v>48</v>
      </c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3">
        <v>-2268</v>
      </c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>
        <v>-2268</v>
      </c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>
        <f t="shared" si="0"/>
        <v>0</v>
      </c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>
        <f t="shared" si="1"/>
        <v>-2268</v>
      </c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>
        <f t="shared" si="2"/>
        <v>-2268</v>
      </c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4"/>
    </row>
    <row r="50" spans="1:166" ht="19.5" customHeight="1" x14ac:dyDescent="0.2">
      <c r="A50" s="84" t="s">
        <v>137</v>
      </c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5"/>
      <c r="AK50" s="76"/>
      <c r="AL50" s="77"/>
      <c r="AM50" s="77"/>
      <c r="AN50" s="77"/>
      <c r="AO50" s="77"/>
      <c r="AP50" s="77"/>
      <c r="AQ50" s="77" t="s">
        <v>49</v>
      </c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3">
        <v>-4070</v>
      </c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>
        <v>-4070</v>
      </c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>
        <f t="shared" si="0"/>
        <v>0</v>
      </c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>
        <f t="shared" si="1"/>
        <v>-4070</v>
      </c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>
        <f t="shared" si="2"/>
        <v>-4070</v>
      </c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4"/>
    </row>
    <row r="51" spans="1:166" ht="19.5" customHeight="1" x14ac:dyDescent="0.2">
      <c r="A51" s="84" t="s">
        <v>137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5"/>
      <c r="AK51" s="76"/>
      <c r="AL51" s="77"/>
      <c r="AM51" s="77"/>
      <c r="AN51" s="77"/>
      <c r="AO51" s="77"/>
      <c r="AP51" s="77"/>
      <c r="AQ51" s="77" t="s">
        <v>50</v>
      </c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3">
        <v>-1600</v>
      </c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>
        <v>-1600</v>
      </c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>
        <f t="shared" si="0"/>
        <v>0</v>
      </c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>
        <f t="shared" si="1"/>
        <v>-1600</v>
      </c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>
        <f t="shared" si="2"/>
        <v>-1600</v>
      </c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4"/>
    </row>
    <row r="52" spans="1:166" ht="19.5" customHeight="1" x14ac:dyDescent="0.2">
      <c r="A52" s="84" t="s">
        <v>137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5"/>
      <c r="AK52" s="76"/>
      <c r="AL52" s="77"/>
      <c r="AM52" s="77"/>
      <c r="AN52" s="77"/>
      <c r="AO52" s="77"/>
      <c r="AP52" s="77"/>
      <c r="AQ52" s="77" t="s">
        <v>51</v>
      </c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3">
        <v>5745.6</v>
      </c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>
        <v>5745.6</v>
      </c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>
        <v>5745.6</v>
      </c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>
        <f t="shared" si="0"/>
        <v>5745.6</v>
      </c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>
        <f t="shared" si="1"/>
        <v>0</v>
      </c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>
        <f t="shared" si="2"/>
        <v>0</v>
      </c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4"/>
    </row>
    <row r="53" spans="1:166" ht="19.5" customHeight="1" x14ac:dyDescent="0.2">
      <c r="A53" s="84" t="s">
        <v>133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5"/>
      <c r="AK53" s="76"/>
      <c r="AL53" s="77"/>
      <c r="AM53" s="77"/>
      <c r="AN53" s="77"/>
      <c r="AO53" s="77"/>
      <c r="AP53" s="77"/>
      <c r="AQ53" s="77" t="s">
        <v>52</v>
      </c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>
        <v>36990.19</v>
      </c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>
        <f t="shared" si="0"/>
        <v>36990.19</v>
      </c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>
        <f t="shared" si="1"/>
        <v>-36990.19</v>
      </c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>
        <f t="shared" si="2"/>
        <v>-36990.19</v>
      </c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4"/>
    </row>
    <row r="54" spans="1:166" ht="19.5" customHeight="1" x14ac:dyDescent="0.2">
      <c r="A54" s="84" t="s">
        <v>134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5"/>
      <c r="AK54" s="76"/>
      <c r="AL54" s="77"/>
      <c r="AM54" s="77"/>
      <c r="AN54" s="77"/>
      <c r="AO54" s="77"/>
      <c r="AP54" s="77"/>
      <c r="AQ54" s="77" t="s">
        <v>53</v>
      </c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3">
        <v>-4274</v>
      </c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>
        <v>-4274</v>
      </c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>
        <v>11164.59</v>
      </c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>
        <f t="shared" si="0"/>
        <v>11164.59</v>
      </c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>
        <f t="shared" si="1"/>
        <v>-15438.59</v>
      </c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>
        <f t="shared" si="2"/>
        <v>-15438.59</v>
      </c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4"/>
    </row>
    <row r="55" spans="1:166" ht="19.5" customHeight="1" x14ac:dyDescent="0.2">
      <c r="A55" s="84" t="s">
        <v>138</v>
      </c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5"/>
      <c r="AK55" s="76"/>
      <c r="AL55" s="77"/>
      <c r="AM55" s="77"/>
      <c r="AN55" s="77"/>
      <c r="AO55" s="77"/>
      <c r="AP55" s="77"/>
      <c r="AQ55" s="77" t="s">
        <v>54</v>
      </c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3">
        <v>3968.78</v>
      </c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>
        <v>3968.78</v>
      </c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>
        <f t="shared" si="0"/>
        <v>0</v>
      </c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>
        <f t="shared" si="1"/>
        <v>3968.78</v>
      </c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>
        <f t="shared" si="2"/>
        <v>3968.78</v>
      </c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4"/>
    </row>
    <row r="56" spans="1:166" ht="19.5" customHeight="1" x14ac:dyDescent="0.2">
      <c r="A56" s="84" t="s">
        <v>138</v>
      </c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5"/>
      <c r="AK56" s="76"/>
      <c r="AL56" s="77"/>
      <c r="AM56" s="77"/>
      <c r="AN56" s="77"/>
      <c r="AO56" s="77"/>
      <c r="AP56" s="77"/>
      <c r="AQ56" s="77" t="s">
        <v>55</v>
      </c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>
        <v>3968.78</v>
      </c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>
        <f t="shared" si="0"/>
        <v>3968.78</v>
      </c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>
        <f t="shared" si="1"/>
        <v>-3968.78</v>
      </c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>
        <f t="shared" si="2"/>
        <v>-3968.78</v>
      </c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4"/>
    </row>
    <row r="57" spans="1:166" ht="19.5" customHeight="1" x14ac:dyDescent="0.2">
      <c r="A57" s="84" t="s">
        <v>136</v>
      </c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5"/>
      <c r="AK57" s="76"/>
      <c r="AL57" s="77"/>
      <c r="AM57" s="77"/>
      <c r="AN57" s="77"/>
      <c r="AO57" s="77"/>
      <c r="AP57" s="77"/>
      <c r="AQ57" s="77" t="s">
        <v>56</v>
      </c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3">
        <v>8491</v>
      </c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>
        <v>8491</v>
      </c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>
        <f t="shared" si="0"/>
        <v>0</v>
      </c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>
        <f t="shared" si="1"/>
        <v>8491</v>
      </c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>
        <f t="shared" si="2"/>
        <v>8491</v>
      </c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4"/>
    </row>
    <row r="58" spans="1:166" ht="19.5" customHeight="1" x14ac:dyDescent="0.2">
      <c r="A58" s="84" t="s">
        <v>136</v>
      </c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5"/>
      <c r="AK58" s="76"/>
      <c r="AL58" s="77"/>
      <c r="AM58" s="77"/>
      <c r="AN58" s="77"/>
      <c r="AO58" s="77"/>
      <c r="AP58" s="77"/>
      <c r="AQ58" s="77" t="s">
        <v>57</v>
      </c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>
        <v>8491</v>
      </c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>
        <f t="shared" si="0"/>
        <v>8491</v>
      </c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>
        <f t="shared" si="1"/>
        <v>-8491</v>
      </c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>
        <f t="shared" si="2"/>
        <v>-8491</v>
      </c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4"/>
    </row>
    <row r="59" spans="1:166" ht="19.5" customHeight="1" x14ac:dyDescent="0.2">
      <c r="A59" s="84" t="s">
        <v>136</v>
      </c>
      <c r="B59" s="84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5"/>
      <c r="AK59" s="76"/>
      <c r="AL59" s="77"/>
      <c r="AM59" s="77"/>
      <c r="AN59" s="77"/>
      <c r="AO59" s="77"/>
      <c r="AP59" s="77"/>
      <c r="AQ59" s="77" t="s">
        <v>58</v>
      </c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3">
        <v>3460.54</v>
      </c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>
        <v>3460.54</v>
      </c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>
        <f t="shared" si="0"/>
        <v>0</v>
      </c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>
        <f t="shared" si="1"/>
        <v>3460.54</v>
      </c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>
        <f t="shared" si="2"/>
        <v>3460.54</v>
      </c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4"/>
    </row>
    <row r="60" spans="1:166" ht="19.5" customHeight="1" x14ac:dyDescent="0.2">
      <c r="A60" s="84" t="s">
        <v>136</v>
      </c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5"/>
      <c r="AK60" s="76"/>
      <c r="AL60" s="77"/>
      <c r="AM60" s="77"/>
      <c r="AN60" s="77"/>
      <c r="AO60" s="77"/>
      <c r="AP60" s="77"/>
      <c r="AQ60" s="77" t="s">
        <v>59</v>
      </c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>
        <v>3460.54</v>
      </c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>
        <f t="shared" si="0"/>
        <v>3460.54</v>
      </c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>
        <f t="shared" si="1"/>
        <v>-3460.54</v>
      </c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>
        <f t="shared" si="2"/>
        <v>-3460.54</v>
      </c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4"/>
    </row>
    <row r="61" spans="1:166" ht="19.5" customHeight="1" x14ac:dyDescent="0.2">
      <c r="A61" s="84" t="s">
        <v>136</v>
      </c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5"/>
      <c r="AK61" s="76"/>
      <c r="AL61" s="77"/>
      <c r="AM61" s="77"/>
      <c r="AN61" s="77"/>
      <c r="AO61" s="77"/>
      <c r="AP61" s="77"/>
      <c r="AQ61" s="77" t="s">
        <v>60</v>
      </c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3">
        <v>4039.46</v>
      </c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>
        <v>4039.46</v>
      </c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>
        <f t="shared" si="0"/>
        <v>0</v>
      </c>
      <c r="DY61" s="73"/>
      <c r="DZ61" s="73"/>
      <c r="EA61" s="73"/>
      <c r="EB61" s="73"/>
      <c r="EC61" s="73"/>
      <c r="ED61" s="73"/>
      <c r="EE61" s="73"/>
      <c r="EF61" s="73"/>
      <c r="EG61" s="73"/>
      <c r="EH61" s="73"/>
      <c r="EI61" s="73"/>
      <c r="EJ61" s="73"/>
      <c r="EK61" s="73">
        <f t="shared" si="1"/>
        <v>4039.46</v>
      </c>
      <c r="EL61" s="73"/>
      <c r="EM61" s="73"/>
      <c r="EN61" s="73"/>
      <c r="EO61" s="73"/>
      <c r="EP61" s="73"/>
      <c r="EQ61" s="73"/>
      <c r="ER61" s="73"/>
      <c r="ES61" s="73"/>
      <c r="ET61" s="73"/>
      <c r="EU61" s="73"/>
      <c r="EV61" s="73"/>
      <c r="EW61" s="73"/>
      <c r="EX61" s="73">
        <f t="shared" si="2"/>
        <v>4039.46</v>
      </c>
      <c r="EY61" s="73"/>
      <c r="EZ61" s="73"/>
      <c r="FA61" s="73"/>
      <c r="FB61" s="73"/>
      <c r="FC61" s="73"/>
      <c r="FD61" s="73"/>
      <c r="FE61" s="73"/>
      <c r="FF61" s="73"/>
      <c r="FG61" s="73"/>
      <c r="FH61" s="73"/>
      <c r="FI61" s="73"/>
      <c r="FJ61" s="74"/>
    </row>
    <row r="62" spans="1:166" ht="19.5" customHeight="1" x14ac:dyDescent="0.2">
      <c r="A62" s="84" t="s">
        <v>136</v>
      </c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5"/>
      <c r="AK62" s="76"/>
      <c r="AL62" s="77"/>
      <c r="AM62" s="77"/>
      <c r="AN62" s="77"/>
      <c r="AO62" s="77"/>
      <c r="AP62" s="77"/>
      <c r="AQ62" s="77" t="s">
        <v>61</v>
      </c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>
        <v>4039.46</v>
      </c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3"/>
      <c r="DC62" s="73"/>
      <c r="DD62" s="73"/>
      <c r="DE62" s="73"/>
      <c r="DF62" s="73"/>
      <c r="DG62" s="73"/>
      <c r="DH62" s="73"/>
      <c r="DI62" s="73"/>
      <c r="DJ62" s="73"/>
      <c r="DK62" s="73"/>
      <c r="DL62" s="73"/>
      <c r="DM62" s="73"/>
      <c r="DN62" s="73"/>
      <c r="DO62" s="73"/>
      <c r="DP62" s="73"/>
      <c r="DQ62" s="73"/>
      <c r="DR62" s="73"/>
      <c r="DS62" s="73"/>
      <c r="DT62" s="73"/>
      <c r="DU62" s="73"/>
      <c r="DV62" s="73"/>
      <c r="DW62" s="73"/>
      <c r="DX62" s="73">
        <f t="shared" si="0"/>
        <v>4039.46</v>
      </c>
      <c r="DY62" s="73"/>
      <c r="DZ62" s="73"/>
      <c r="EA62" s="73"/>
      <c r="EB62" s="73"/>
      <c r="EC62" s="73"/>
      <c r="ED62" s="73"/>
      <c r="EE62" s="73"/>
      <c r="EF62" s="73"/>
      <c r="EG62" s="73"/>
      <c r="EH62" s="73"/>
      <c r="EI62" s="73"/>
      <c r="EJ62" s="73"/>
      <c r="EK62" s="73">
        <f t="shared" si="1"/>
        <v>-4039.46</v>
      </c>
      <c r="EL62" s="73"/>
      <c r="EM62" s="73"/>
      <c r="EN62" s="73"/>
      <c r="EO62" s="73"/>
      <c r="EP62" s="73"/>
      <c r="EQ62" s="73"/>
      <c r="ER62" s="73"/>
      <c r="ES62" s="73"/>
      <c r="ET62" s="73"/>
      <c r="EU62" s="73"/>
      <c r="EV62" s="73"/>
      <c r="EW62" s="73"/>
      <c r="EX62" s="73">
        <f t="shared" si="2"/>
        <v>-4039.46</v>
      </c>
      <c r="EY62" s="73"/>
      <c r="EZ62" s="73"/>
      <c r="FA62" s="73"/>
      <c r="FB62" s="73"/>
      <c r="FC62" s="73"/>
      <c r="FD62" s="73"/>
      <c r="FE62" s="73"/>
      <c r="FF62" s="73"/>
      <c r="FG62" s="73"/>
      <c r="FH62" s="73"/>
      <c r="FI62" s="73"/>
      <c r="FJ62" s="74"/>
    </row>
    <row r="63" spans="1:166" ht="19.5" customHeight="1" x14ac:dyDescent="0.2">
      <c r="A63" s="84" t="s">
        <v>136</v>
      </c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5"/>
      <c r="AK63" s="76"/>
      <c r="AL63" s="77"/>
      <c r="AM63" s="77"/>
      <c r="AN63" s="77"/>
      <c r="AO63" s="77"/>
      <c r="AP63" s="77"/>
      <c r="AQ63" s="77" t="s">
        <v>62</v>
      </c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3">
        <v>51397</v>
      </c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>
        <v>51397</v>
      </c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>
        <f t="shared" si="0"/>
        <v>0</v>
      </c>
      <c r="DY63" s="73"/>
      <c r="DZ63" s="73"/>
      <c r="EA63" s="73"/>
      <c r="EB63" s="73"/>
      <c r="EC63" s="73"/>
      <c r="ED63" s="73"/>
      <c r="EE63" s="73"/>
      <c r="EF63" s="73"/>
      <c r="EG63" s="73"/>
      <c r="EH63" s="73"/>
      <c r="EI63" s="73"/>
      <c r="EJ63" s="73"/>
      <c r="EK63" s="73">
        <f t="shared" si="1"/>
        <v>51397</v>
      </c>
      <c r="EL63" s="73"/>
      <c r="EM63" s="73"/>
      <c r="EN63" s="73"/>
      <c r="EO63" s="73"/>
      <c r="EP63" s="73"/>
      <c r="EQ63" s="73"/>
      <c r="ER63" s="73"/>
      <c r="ES63" s="73"/>
      <c r="ET63" s="73"/>
      <c r="EU63" s="73"/>
      <c r="EV63" s="73"/>
      <c r="EW63" s="73"/>
      <c r="EX63" s="73">
        <f t="shared" si="2"/>
        <v>51397</v>
      </c>
      <c r="EY63" s="73"/>
      <c r="EZ63" s="73"/>
      <c r="FA63" s="73"/>
      <c r="FB63" s="73"/>
      <c r="FC63" s="73"/>
      <c r="FD63" s="73"/>
      <c r="FE63" s="73"/>
      <c r="FF63" s="73"/>
      <c r="FG63" s="73"/>
      <c r="FH63" s="73"/>
      <c r="FI63" s="73"/>
      <c r="FJ63" s="74"/>
    </row>
    <row r="64" spans="1:166" ht="19.5" customHeight="1" x14ac:dyDescent="0.2">
      <c r="A64" s="84" t="s">
        <v>136</v>
      </c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5"/>
      <c r="AK64" s="76"/>
      <c r="AL64" s="77"/>
      <c r="AM64" s="77"/>
      <c r="AN64" s="77"/>
      <c r="AO64" s="77"/>
      <c r="AP64" s="77"/>
      <c r="AQ64" s="77" t="s">
        <v>63</v>
      </c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>
        <v>51397</v>
      </c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>
        <f t="shared" si="0"/>
        <v>51397</v>
      </c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>
        <f t="shared" si="1"/>
        <v>-51397</v>
      </c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>
        <f t="shared" si="2"/>
        <v>-51397</v>
      </c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4"/>
    </row>
    <row r="65" spans="1:166" ht="19.5" customHeight="1" x14ac:dyDescent="0.2">
      <c r="A65" s="84" t="s">
        <v>139</v>
      </c>
      <c r="B65" s="84"/>
      <c r="C65" s="84"/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5"/>
      <c r="AK65" s="76"/>
      <c r="AL65" s="77"/>
      <c r="AM65" s="77"/>
      <c r="AN65" s="77"/>
      <c r="AO65" s="77"/>
      <c r="AP65" s="77"/>
      <c r="AQ65" s="77" t="s">
        <v>64</v>
      </c>
      <c r="AR65" s="77"/>
      <c r="AS65" s="77"/>
      <c r="AT65" s="77"/>
      <c r="AU65" s="77"/>
      <c r="AV65" s="77"/>
      <c r="AW65" s="77"/>
      <c r="AX65" s="77"/>
      <c r="AY65" s="77"/>
      <c r="AZ65" s="77"/>
      <c r="BA65" s="77"/>
      <c r="BB65" s="77"/>
      <c r="BC65" s="73">
        <v>-24241.46</v>
      </c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>
        <v>-24241.46</v>
      </c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>
        <f t="shared" si="0"/>
        <v>0</v>
      </c>
      <c r="DY65" s="73"/>
      <c r="DZ65" s="73"/>
      <c r="EA65" s="73"/>
      <c r="EB65" s="73"/>
      <c r="EC65" s="73"/>
      <c r="ED65" s="73"/>
      <c r="EE65" s="73"/>
      <c r="EF65" s="73"/>
      <c r="EG65" s="73"/>
      <c r="EH65" s="73"/>
      <c r="EI65" s="73"/>
      <c r="EJ65" s="73"/>
      <c r="EK65" s="73">
        <f t="shared" si="1"/>
        <v>-24241.46</v>
      </c>
      <c r="EL65" s="73"/>
      <c r="EM65" s="73"/>
      <c r="EN65" s="73"/>
      <c r="EO65" s="73"/>
      <c r="EP65" s="73"/>
      <c r="EQ65" s="73"/>
      <c r="ER65" s="73"/>
      <c r="ES65" s="73"/>
      <c r="ET65" s="73"/>
      <c r="EU65" s="73"/>
      <c r="EV65" s="73"/>
      <c r="EW65" s="73"/>
      <c r="EX65" s="73">
        <f t="shared" si="2"/>
        <v>-24241.46</v>
      </c>
      <c r="EY65" s="73"/>
      <c r="EZ65" s="73"/>
      <c r="FA65" s="73"/>
      <c r="FB65" s="73"/>
      <c r="FC65" s="73"/>
      <c r="FD65" s="73"/>
      <c r="FE65" s="73"/>
      <c r="FF65" s="73"/>
      <c r="FG65" s="73"/>
      <c r="FH65" s="73"/>
      <c r="FI65" s="73"/>
      <c r="FJ65" s="74"/>
    </row>
    <row r="66" spans="1:166" ht="19.5" customHeight="1" x14ac:dyDescent="0.2">
      <c r="A66" s="84" t="s">
        <v>139</v>
      </c>
      <c r="B66" s="84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4"/>
      <c r="AG66" s="84"/>
      <c r="AH66" s="84"/>
      <c r="AI66" s="84"/>
      <c r="AJ66" s="85"/>
      <c r="AK66" s="76"/>
      <c r="AL66" s="77"/>
      <c r="AM66" s="77"/>
      <c r="AN66" s="77"/>
      <c r="AO66" s="77"/>
      <c r="AP66" s="77"/>
      <c r="AQ66" s="77" t="s">
        <v>65</v>
      </c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>
        <v>363713.54</v>
      </c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>
        <f t="shared" si="0"/>
        <v>363713.54</v>
      </c>
      <c r="DY66" s="73"/>
      <c r="DZ66" s="73"/>
      <c r="EA66" s="73"/>
      <c r="EB66" s="73"/>
      <c r="EC66" s="73"/>
      <c r="ED66" s="73"/>
      <c r="EE66" s="73"/>
      <c r="EF66" s="73"/>
      <c r="EG66" s="73"/>
      <c r="EH66" s="73"/>
      <c r="EI66" s="73"/>
      <c r="EJ66" s="73"/>
      <c r="EK66" s="73">
        <f t="shared" si="1"/>
        <v>-363713.54</v>
      </c>
      <c r="EL66" s="73"/>
      <c r="EM66" s="73"/>
      <c r="EN66" s="73"/>
      <c r="EO66" s="73"/>
      <c r="EP66" s="73"/>
      <c r="EQ66" s="73"/>
      <c r="ER66" s="73"/>
      <c r="ES66" s="73"/>
      <c r="ET66" s="73"/>
      <c r="EU66" s="73"/>
      <c r="EV66" s="73"/>
      <c r="EW66" s="73"/>
      <c r="EX66" s="73">
        <f t="shared" si="2"/>
        <v>-363713.54</v>
      </c>
      <c r="EY66" s="73"/>
      <c r="EZ66" s="73"/>
      <c r="FA66" s="73"/>
      <c r="FB66" s="73"/>
      <c r="FC66" s="73"/>
      <c r="FD66" s="73"/>
      <c r="FE66" s="73"/>
      <c r="FF66" s="73"/>
      <c r="FG66" s="73"/>
      <c r="FH66" s="73"/>
      <c r="FI66" s="73"/>
      <c r="FJ66" s="74"/>
    </row>
    <row r="67" spans="1:166" ht="19.5" customHeight="1" x14ac:dyDescent="0.2">
      <c r="A67" s="84" t="s">
        <v>139</v>
      </c>
      <c r="B67" s="84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  <c r="AD67" s="84"/>
      <c r="AE67" s="84"/>
      <c r="AF67" s="84"/>
      <c r="AG67" s="84"/>
      <c r="AH67" s="84"/>
      <c r="AI67" s="84"/>
      <c r="AJ67" s="85"/>
      <c r="AK67" s="76"/>
      <c r="AL67" s="77"/>
      <c r="AM67" s="77"/>
      <c r="AN67" s="77"/>
      <c r="AO67" s="77"/>
      <c r="AP67" s="77"/>
      <c r="AQ67" s="77" t="s">
        <v>66</v>
      </c>
      <c r="AR67" s="77"/>
      <c r="AS67" s="77"/>
      <c r="AT67" s="77"/>
      <c r="AU67" s="77"/>
      <c r="AV67" s="77"/>
      <c r="AW67" s="77"/>
      <c r="AX67" s="77"/>
      <c r="AY67" s="77"/>
      <c r="AZ67" s="77"/>
      <c r="BA67" s="77"/>
      <c r="BB67" s="77"/>
      <c r="BC67" s="73">
        <v>60119.199999999997</v>
      </c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>
        <v>60119.199999999997</v>
      </c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>
        <f t="shared" ref="DX67:DX98" si="3">CH67+CX67+DK67</f>
        <v>0</v>
      </c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>
        <f t="shared" ref="EK67:EK97" si="4">BC67-DX67</f>
        <v>60119.199999999997</v>
      </c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>
        <f t="shared" ref="EX67:EX97" si="5">BU67-DX67</f>
        <v>60119.199999999997</v>
      </c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4"/>
    </row>
    <row r="68" spans="1:166" ht="19.5" customHeight="1" x14ac:dyDescent="0.2">
      <c r="A68" s="84" t="s">
        <v>139</v>
      </c>
      <c r="B68" s="84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5"/>
      <c r="AK68" s="76"/>
      <c r="AL68" s="77"/>
      <c r="AM68" s="77"/>
      <c r="AN68" s="77"/>
      <c r="AO68" s="77"/>
      <c r="AP68" s="77"/>
      <c r="AQ68" s="77" t="s">
        <v>67</v>
      </c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>
        <v>60119.199999999997</v>
      </c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3"/>
      <c r="DS68" s="73"/>
      <c r="DT68" s="73"/>
      <c r="DU68" s="73"/>
      <c r="DV68" s="73"/>
      <c r="DW68" s="73"/>
      <c r="DX68" s="73">
        <f t="shared" si="3"/>
        <v>60119.199999999997</v>
      </c>
      <c r="DY68" s="73"/>
      <c r="DZ68" s="73"/>
      <c r="EA68" s="73"/>
      <c r="EB68" s="73"/>
      <c r="EC68" s="73"/>
      <c r="ED68" s="73"/>
      <c r="EE68" s="73"/>
      <c r="EF68" s="73"/>
      <c r="EG68" s="73"/>
      <c r="EH68" s="73"/>
      <c r="EI68" s="73"/>
      <c r="EJ68" s="73"/>
      <c r="EK68" s="73">
        <f t="shared" si="4"/>
        <v>-60119.199999999997</v>
      </c>
      <c r="EL68" s="73"/>
      <c r="EM68" s="73"/>
      <c r="EN68" s="73"/>
      <c r="EO68" s="73"/>
      <c r="EP68" s="73"/>
      <c r="EQ68" s="73"/>
      <c r="ER68" s="73"/>
      <c r="ES68" s="73"/>
      <c r="ET68" s="73"/>
      <c r="EU68" s="73"/>
      <c r="EV68" s="73"/>
      <c r="EW68" s="73"/>
      <c r="EX68" s="73">
        <f t="shared" si="5"/>
        <v>-60119.199999999997</v>
      </c>
      <c r="EY68" s="73"/>
      <c r="EZ68" s="73"/>
      <c r="FA68" s="73"/>
      <c r="FB68" s="73"/>
      <c r="FC68" s="73"/>
      <c r="FD68" s="73"/>
      <c r="FE68" s="73"/>
      <c r="FF68" s="73"/>
      <c r="FG68" s="73"/>
      <c r="FH68" s="73"/>
      <c r="FI68" s="73"/>
      <c r="FJ68" s="74"/>
    </row>
    <row r="69" spans="1:166" ht="19.5" customHeight="1" x14ac:dyDescent="0.2">
      <c r="A69" s="84" t="s">
        <v>140</v>
      </c>
      <c r="B69" s="84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5"/>
      <c r="AK69" s="76"/>
      <c r="AL69" s="77"/>
      <c r="AM69" s="77"/>
      <c r="AN69" s="77"/>
      <c r="AO69" s="77"/>
      <c r="AP69" s="77"/>
      <c r="AQ69" s="77" t="s">
        <v>68</v>
      </c>
      <c r="AR69" s="77"/>
      <c r="AS69" s="77"/>
      <c r="AT69" s="77"/>
      <c r="AU69" s="77"/>
      <c r="AV69" s="77"/>
      <c r="AW69" s="77"/>
      <c r="AX69" s="77"/>
      <c r="AY69" s="77"/>
      <c r="AZ69" s="77"/>
      <c r="BA69" s="77"/>
      <c r="BB69" s="77"/>
      <c r="BC69" s="73">
        <v>20202</v>
      </c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>
        <v>20202</v>
      </c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>
        <f t="shared" si="3"/>
        <v>0</v>
      </c>
      <c r="DY69" s="73"/>
      <c r="DZ69" s="73"/>
      <c r="EA69" s="73"/>
      <c r="EB69" s="73"/>
      <c r="EC69" s="73"/>
      <c r="ED69" s="73"/>
      <c r="EE69" s="73"/>
      <c r="EF69" s="73"/>
      <c r="EG69" s="73"/>
      <c r="EH69" s="73"/>
      <c r="EI69" s="73"/>
      <c r="EJ69" s="73"/>
      <c r="EK69" s="73">
        <f t="shared" si="4"/>
        <v>20202</v>
      </c>
      <c r="EL69" s="73"/>
      <c r="EM69" s="73"/>
      <c r="EN69" s="73"/>
      <c r="EO69" s="73"/>
      <c r="EP69" s="73"/>
      <c r="EQ69" s="73"/>
      <c r="ER69" s="73"/>
      <c r="ES69" s="73"/>
      <c r="ET69" s="73"/>
      <c r="EU69" s="73"/>
      <c r="EV69" s="73"/>
      <c r="EW69" s="73"/>
      <c r="EX69" s="73">
        <f t="shared" si="5"/>
        <v>20202</v>
      </c>
      <c r="EY69" s="73"/>
      <c r="EZ69" s="73"/>
      <c r="FA69" s="73"/>
      <c r="FB69" s="73"/>
      <c r="FC69" s="73"/>
      <c r="FD69" s="73"/>
      <c r="FE69" s="73"/>
      <c r="FF69" s="73"/>
      <c r="FG69" s="73"/>
      <c r="FH69" s="73"/>
      <c r="FI69" s="73"/>
      <c r="FJ69" s="74"/>
    </row>
    <row r="70" spans="1:166" ht="19.5" customHeight="1" x14ac:dyDescent="0.2">
      <c r="A70" s="84" t="s">
        <v>140</v>
      </c>
      <c r="B70" s="84"/>
      <c r="C70" s="84"/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5"/>
      <c r="AK70" s="76"/>
      <c r="AL70" s="77"/>
      <c r="AM70" s="77"/>
      <c r="AN70" s="77"/>
      <c r="AO70" s="77"/>
      <c r="AP70" s="77"/>
      <c r="AQ70" s="77" t="s">
        <v>69</v>
      </c>
      <c r="AR70" s="77"/>
      <c r="AS70" s="77"/>
      <c r="AT70" s="77"/>
      <c r="AU70" s="77"/>
      <c r="AV70" s="77"/>
      <c r="AW70" s="77"/>
      <c r="AX70" s="77"/>
      <c r="AY70" s="77"/>
      <c r="AZ70" s="77"/>
      <c r="BA70" s="77"/>
      <c r="BB70" s="77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>
        <v>20202</v>
      </c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>
        <f t="shared" si="3"/>
        <v>20202</v>
      </c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>
        <f t="shared" si="4"/>
        <v>-20202</v>
      </c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>
        <f t="shared" si="5"/>
        <v>-20202</v>
      </c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4"/>
    </row>
    <row r="71" spans="1:166" ht="19.5" customHeight="1" x14ac:dyDescent="0.2">
      <c r="A71" s="84" t="s">
        <v>135</v>
      </c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5"/>
      <c r="AK71" s="76"/>
      <c r="AL71" s="77"/>
      <c r="AM71" s="77"/>
      <c r="AN71" s="77"/>
      <c r="AO71" s="77"/>
      <c r="AP71" s="77"/>
      <c r="AQ71" s="77" t="s">
        <v>70</v>
      </c>
      <c r="AR71" s="77"/>
      <c r="AS71" s="77"/>
      <c r="AT71" s="77"/>
      <c r="AU71" s="77"/>
      <c r="AV71" s="77"/>
      <c r="AW71" s="77"/>
      <c r="AX71" s="77"/>
      <c r="AY71" s="77"/>
      <c r="AZ71" s="77"/>
      <c r="BA71" s="77"/>
      <c r="BB71" s="77"/>
      <c r="BC71" s="73">
        <v>30085</v>
      </c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>
        <v>30085</v>
      </c>
      <c r="BV71" s="73"/>
      <c r="BW71" s="73"/>
      <c r="BX71" s="73"/>
      <c r="BY71" s="73"/>
      <c r="BZ71" s="73"/>
      <c r="CA71" s="73"/>
      <c r="CB71" s="73"/>
      <c r="CC71" s="73"/>
      <c r="CD71" s="73"/>
      <c r="CE71" s="73"/>
      <c r="CF71" s="73"/>
      <c r="CG71" s="73"/>
      <c r="CH71" s="73">
        <v>30085</v>
      </c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/>
      <c r="DO71" s="73"/>
      <c r="DP71" s="73"/>
      <c r="DQ71" s="73"/>
      <c r="DR71" s="73"/>
      <c r="DS71" s="73"/>
      <c r="DT71" s="73"/>
      <c r="DU71" s="73"/>
      <c r="DV71" s="73"/>
      <c r="DW71" s="73"/>
      <c r="DX71" s="73">
        <f t="shared" si="3"/>
        <v>30085</v>
      </c>
      <c r="DY71" s="73"/>
      <c r="DZ71" s="73"/>
      <c r="EA71" s="73"/>
      <c r="EB71" s="73"/>
      <c r="EC71" s="73"/>
      <c r="ED71" s="73"/>
      <c r="EE71" s="73"/>
      <c r="EF71" s="73"/>
      <c r="EG71" s="73"/>
      <c r="EH71" s="73"/>
      <c r="EI71" s="73"/>
      <c r="EJ71" s="73"/>
      <c r="EK71" s="73">
        <f t="shared" si="4"/>
        <v>0</v>
      </c>
      <c r="EL71" s="73"/>
      <c r="EM71" s="73"/>
      <c r="EN71" s="73"/>
      <c r="EO71" s="73"/>
      <c r="EP71" s="73"/>
      <c r="EQ71" s="73"/>
      <c r="ER71" s="73"/>
      <c r="ES71" s="73"/>
      <c r="ET71" s="73"/>
      <c r="EU71" s="73"/>
      <c r="EV71" s="73"/>
      <c r="EW71" s="73"/>
      <c r="EX71" s="73">
        <f t="shared" si="5"/>
        <v>0</v>
      </c>
      <c r="EY71" s="73"/>
      <c r="EZ71" s="73"/>
      <c r="FA71" s="73"/>
      <c r="FB71" s="73"/>
      <c r="FC71" s="73"/>
      <c r="FD71" s="73"/>
      <c r="FE71" s="73"/>
      <c r="FF71" s="73"/>
      <c r="FG71" s="73"/>
      <c r="FH71" s="73"/>
      <c r="FI71" s="73"/>
      <c r="FJ71" s="74"/>
    </row>
    <row r="72" spans="1:166" ht="19.5" customHeight="1" x14ac:dyDescent="0.2">
      <c r="A72" s="84" t="s">
        <v>141</v>
      </c>
      <c r="B72" s="84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5"/>
      <c r="AK72" s="76"/>
      <c r="AL72" s="77"/>
      <c r="AM72" s="77"/>
      <c r="AN72" s="77"/>
      <c r="AO72" s="77"/>
      <c r="AP72" s="77"/>
      <c r="AQ72" s="77" t="s">
        <v>71</v>
      </c>
      <c r="AR72" s="77"/>
      <c r="AS72" s="77"/>
      <c r="AT72" s="77"/>
      <c r="AU72" s="77"/>
      <c r="AV72" s="77"/>
      <c r="AW72" s="77"/>
      <c r="AX72" s="77"/>
      <c r="AY72" s="77"/>
      <c r="AZ72" s="77"/>
      <c r="BA72" s="77"/>
      <c r="BB72" s="77"/>
      <c r="BC72" s="73">
        <v>7685</v>
      </c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>
        <v>7685</v>
      </c>
      <c r="BV72" s="73"/>
      <c r="BW72" s="73"/>
      <c r="BX72" s="73"/>
      <c r="BY72" s="73"/>
      <c r="BZ72" s="73"/>
      <c r="CA72" s="73"/>
      <c r="CB72" s="73"/>
      <c r="CC72" s="73"/>
      <c r="CD72" s="73"/>
      <c r="CE72" s="73"/>
      <c r="CF72" s="73"/>
      <c r="CG72" s="73"/>
      <c r="CH72" s="73"/>
      <c r="CI72" s="73"/>
      <c r="CJ72" s="73"/>
      <c r="CK72" s="73"/>
      <c r="CL72" s="73"/>
      <c r="CM72" s="73"/>
      <c r="CN72" s="73"/>
      <c r="CO72" s="73"/>
      <c r="CP72" s="73"/>
      <c r="CQ72" s="73"/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3"/>
      <c r="DF72" s="73"/>
      <c r="DG72" s="73"/>
      <c r="DH72" s="73"/>
      <c r="DI72" s="73"/>
      <c r="DJ72" s="73"/>
      <c r="DK72" s="73"/>
      <c r="DL72" s="73"/>
      <c r="DM72" s="73"/>
      <c r="DN72" s="73"/>
      <c r="DO72" s="73"/>
      <c r="DP72" s="73"/>
      <c r="DQ72" s="73"/>
      <c r="DR72" s="73"/>
      <c r="DS72" s="73"/>
      <c r="DT72" s="73"/>
      <c r="DU72" s="73"/>
      <c r="DV72" s="73"/>
      <c r="DW72" s="73"/>
      <c r="DX72" s="73">
        <f t="shared" si="3"/>
        <v>0</v>
      </c>
      <c r="DY72" s="73"/>
      <c r="DZ72" s="73"/>
      <c r="EA72" s="73"/>
      <c r="EB72" s="73"/>
      <c r="EC72" s="73"/>
      <c r="ED72" s="73"/>
      <c r="EE72" s="73"/>
      <c r="EF72" s="73"/>
      <c r="EG72" s="73"/>
      <c r="EH72" s="73"/>
      <c r="EI72" s="73"/>
      <c r="EJ72" s="73"/>
      <c r="EK72" s="73">
        <f t="shared" si="4"/>
        <v>7685</v>
      </c>
      <c r="EL72" s="73"/>
      <c r="EM72" s="73"/>
      <c r="EN72" s="73"/>
      <c r="EO72" s="73"/>
      <c r="EP72" s="73"/>
      <c r="EQ72" s="73"/>
      <c r="ER72" s="73"/>
      <c r="ES72" s="73"/>
      <c r="ET72" s="73"/>
      <c r="EU72" s="73"/>
      <c r="EV72" s="73"/>
      <c r="EW72" s="73"/>
      <c r="EX72" s="73">
        <f t="shared" si="5"/>
        <v>7685</v>
      </c>
      <c r="EY72" s="73"/>
      <c r="EZ72" s="73"/>
      <c r="FA72" s="73"/>
      <c r="FB72" s="73"/>
      <c r="FC72" s="73"/>
      <c r="FD72" s="73"/>
      <c r="FE72" s="73"/>
      <c r="FF72" s="73"/>
      <c r="FG72" s="73"/>
      <c r="FH72" s="73"/>
      <c r="FI72" s="73"/>
      <c r="FJ72" s="74"/>
    </row>
    <row r="73" spans="1:166" ht="19.5" customHeight="1" x14ac:dyDescent="0.2">
      <c r="A73" s="84" t="s">
        <v>141</v>
      </c>
      <c r="B73" s="84"/>
      <c r="C73" s="84"/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5"/>
      <c r="AK73" s="76"/>
      <c r="AL73" s="77"/>
      <c r="AM73" s="77"/>
      <c r="AN73" s="77"/>
      <c r="AO73" s="77"/>
      <c r="AP73" s="77"/>
      <c r="AQ73" s="77" t="s">
        <v>72</v>
      </c>
      <c r="AR73" s="77"/>
      <c r="AS73" s="77"/>
      <c r="AT73" s="77"/>
      <c r="AU73" s="77"/>
      <c r="AV73" s="77"/>
      <c r="AW73" s="77"/>
      <c r="AX73" s="77"/>
      <c r="AY73" s="77"/>
      <c r="AZ73" s="77"/>
      <c r="BA73" s="77"/>
      <c r="BB73" s="77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>
        <v>7685</v>
      </c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>
        <f t="shared" si="3"/>
        <v>7685</v>
      </c>
      <c r="DY73" s="73"/>
      <c r="DZ73" s="73"/>
      <c r="EA73" s="73"/>
      <c r="EB73" s="73"/>
      <c r="EC73" s="73"/>
      <c r="ED73" s="73"/>
      <c r="EE73" s="73"/>
      <c r="EF73" s="73"/>
      <c r="EG73" s="73"/>
      <c r="EH73" s="73"/>
      <c r="EI73" s="73"/>
      <c r="EJ73" s="73"/>
      <c r="EK73" s="73">
        <f t="shared" si="4"/>
        <v>-7685</v>
      </c>
      <c r="EL73" s="73"/>
      <c r="EM73" s="73"/>
      <c r="EN73" s="73"/>
      <c r="EO73" s="73"/>
      <c r="EP73" s="73"/>
      <c r="EQ73" s="73"/>
      <c r="ER73" s="73"/>
      <c r="ES73" s="73"/>
      <c r="ET73" s="73"/>
      <c r="EU73" s="73"/>
      <c r="EV73" s="73"/>
      <c r="EW73" s="73"/>
      <c r="EX73" s="73">
        <f t="shared" si="5"/>
        <v>-7685</v>
      </c>
      <c r="EY73" s="73"/>
      <c r="EZ73" s="73"/>
      <c r="FA73" s="73"/>
      <c r="FB73" s="73"/>
      <c r="FC73" s="73"/>
      <c r="FD73" s="73"/>
      <c r="FE73" s="73"/>
      <c r="FF73" s="73"/>
      <c r="FG73" s="73"/>
      <c r="FH73" s="73"/>
      <c r="FI73" s="73"/>
      <c r="FJ73" s="74"/>
    </row>
    <row r="74" spans="1:166" ht="19.5" customHeight="1" x14ac:dyDescent="0.2">
      <c r="A74" s="84" t="s">
        <v>141</v>
      </c>
      <c r="B74" s="84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5"/>
      <c r="AK74" s="76"/>
      <c r="AL74" s="77"/>
      <c r="AM74" s="77"/>
      <c r="AN74" s="77"/>
      <c r="AO74" s="77"/>
      <c r="AP74" s="77"/>
      <c r="AQ74" s="77" t="s">
        <v>73</v>
      </c>
      <c r="AR74" s="77"/>
      <c r="AS74" s="77"/>
      <c r="AT74" s="77"/>
      <c r="AU74" s="77"/>
      <c r="AV74" s="77"/>
      <c r="AW74" s="77"/>
      <c r="AX74" s="77"/>
      <c r="AY74" s="77"/>
      <c r="AZ74" s="77"/>
      <c r="BA74" s="77"/>
      <c r="BB74" s="77"/>
      <c r="BC74" s="73">
        <v>5715</v>
      </c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>
        <v>5715</v>
      </c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>
        <f t="shared" si="3"/>
        <v>0</v>
      </c>
      <c r="DY74" s="73"/>
      <c r="DZ74" s="73"/>
      <c r="EA74" s="73"/>
      <c r="EB74" s="73"/>
      <c r="EC74" s="73"/>
      <c r="ED74" s="73"/>
      <c r="EE74" s="73"/>
      <c r="EF74" s="73"/>
      <c r="EG74" s="73"/>
      <c r="EH74" s="73"/>
      <c r="EI74" s="73"/>
      <c r="EJ74" s="73"/>
      <c r="EK74" s="73">
        <f t="shared" si="4"/>
        <v>5715</v>
      </c>
      <c r="EL74" s="73"/>
      <c r="EM74" s="73"/>
      <c r="EN74" s="73"/>
      <c r="EO74" s="73"/>
      <c r="EP74" s="73"/>
      <c r="EQ74" s="73"/>
      <c r="ER74" s="73"/>
      <c r="ES74" s="73"/>
      <c r="ET74" s="73"/>
      <c r="EU74" s="73"/>
      <c r="EV74" s="73"/>
      <c r="EW74" s="73"/>
      <c r="EX74" s="73">
        <f t="shared" si="5"/>
        <v>5715</v>
      </c>
      <c r="EY74" s="73"/>
      <c r="EZ74" s="73"/>
      <c r="FA74" s="73"/>
      <c r="FB74" s="73"/>
      <c r="FC74" s="73"/>
      <c r="FD74" s="73"/>
      <c r="FE74" s="73"/>
      <c r="FF74" s="73"/>
      <c r="FG74" s="73"/>
      <c r="FH74" s="73"/>
      <c r="FI74" s="73"/>
      <c r="FJ74" s="74"/>
    </row>
    <row r="75" spans="1:166" ht="19.5" customHeight="1" x14ac:dyDescent="0.2">
      <c r="A75" s="84" t="s">
        <v>141</v>
      </c>
      <c r="B75" s="84"/>
      <c r="C75" s="84"/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5"/>
      <c r="AK75" s="76"/>
      <c r="AL75" s="77"/>
      <c r="AM75" s="77"/>
      <c r="AN75" s="77"/>
      <c r="AO75" s="77"/>
      <c r="AP75" s="77"/>
      <c r="AQ75" s="77" t="s">
        <v>74</v>
      </c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>
        <v>5715</v>
      </c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>
        <f t="shared" si="3"/>
        <v>5715</v>
      </c>
      <c r="DY75" s="73"/>
      <c r="DZ75" s="73"/>
      <c r="EA75" s="73"/>
      <c r="EB75" s="73"/>
      <c r="EC75" s="73"/>
      <c r="ED75" s="73"/>
      <c r="EE75" s="73"/>
      <c r="EF75" s="73"/>
      <c r="EG75" s="73"/>
      <c r="EH75" s="73"/>
      <c r="EI75" s="73"/>
      <c r="EJ75" s="73"/>
      <c r="EK75" s="73">
        <f t="shared" si="4"/>
        <v>-5715</v>
      </c>
      <c r="EL75" s="73"/>
      <c r="EM75" s="73"/>
      <c r="EN75" s="73"/>
      <c r="EO75" s="73"/>
      <c r="EP75" s="73"/>
      <c r="EQ75" s="73"/>
      <c r="ER75" s="73"/>
      <c r="ES75" s="73"/>
      <c r="ET75" s="73"/>
      <c r="EU75" s="73"/>
      <c r="EV75" s="73"/>
      <c r="EW75" s="73"/>
      <c r="EX75" s="73">
        <f t="shared" si="5"/>
        <v>-5715</v>
      </c>
      <c r="EY75" s="73"/>
      <c r="EZ75" s="73"/>
      <c r="FA75" s="73"/>
      <c r="FB75" s="73"/>
      <c r="FC75" s="73"/>
      <c r="FD75" s="73"/>
      <c r="FE75" s="73"/>
      <c r="FF75" s="73"/>
      <c r="FG75" s="73"/>
      <c r="FH75" s="73"/>
      <c r="FI75" s="73"/>
      <c r="FJ75" s="74"/>
    </row>
    <row r="76" spans="1:166" ht="19.5" customHeight="1" x14ac:dyDescent="0.2">
      <c r="A76" s="84" t="s">
        <v>141</v>
      </c>
      <c r="B76" s="84"/>
      <c r="C76" s="84"/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5"/>
      <c r="AK76" s="76"/>
      <c r="AL76" s="77"/>
      <c r="AM76" s="77"/>
      <c r="AN76" s="77"/>
      <c r="AO76" s="77"/>
      <c r="AP76" s="77"/>
      <c r="AQ76" s="77" t="s">
        <v>75</v>
      </c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3">
        <v>1600</v>
      </c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>
        <v>1600</v>
      </c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>
        <f t="shared" si="3"/>
        <v>0</v>
      </c>
      <c r="DY76" s="73"/>
      <c r="DZ76" s="73"/>
      <c r="EA76" s="73"/>
      <c r="EB76" s="73"/>
      <c r="EC76" s="73"/>
      <c r="ED76" s="73"/>
      <c r="EE76" s="73"/>
      <c r="EF76" s="73"/>
      <c r="EG76" s="73"/>
      <c r="EH76" s="73"/>
      <c r="EI76" s="73"/>
      <c r="EJ76" s="73"/>
      <c r="EK76" s="73">
        <f t="shared" si="4"/>
        <v>1600</v>
      </c>
      <c r="EL76" s="73"/>
      <c r="EM76" s="73"/>
      <c r="EN76" s="73"/>
      <c r="EO76" s="73"/>
      <c r="EP76" s="73"/>
      <c r="EQ76" s="73"/>
      <c r="ER76" s="73"/>
      <c r="ES76" s="73"/>
      <c r="ET76" s="73"/>
      <c r="EU76" s="73"/>
      <c r="EV76" s="73"/>
      <c r="EW76" s="73"/>
      <c r="EX76" s="73">
        <f t="shared" si="5"/>
        <v>1600</v>
      </c>
      <c r="EY76" s="73"/>
      <c r="EZ76" s="73"/>
      <c r="FA76" s="73"/>
      <c r="FB76" s="73"/>
      <c r="FC76" s="73"/>
      <c r="FD76" s="73"/>
      <c r="FE76" s="73"/>
      <c r="FF76" s="73"/>
      <c r="FG76" s="73"/>
      <c r="FH76" s="73"/>
      <c r="FI76" s="73"/>
      <c r="FJ76" s="74"/>
    </row>
    <row r="77" spans="1:166" ht="19.5" customHeight="1" x14ac:dyDescent="0.2">
      <c r="A77" s="84" t="s">
        <v>141</v>
      </c>
      <c r="B77" s="84"/>
      <c r="C77" s="84"/>
      <c r="D77" s="84"/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5"/>
      <c r="AK77" s="76"/>
      <c r="AL77" s="77"/>
      <c r="AM77" s="77"/>
      <c r="AN77" s="77"/>
      <c r="AO77" s="77"/>
      <c r="AP77" s="77"/>
      <c r="AQ77" s="77" t="s">
        <v>76</v>
      </c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>
        <v>1600</v>
      </c>
      <c r="CI77" s="73"/>
      <c r="CJ77" s="73"/>
      <c r="CK77" s="73"/>
      <c r="CL77" s="73"/>
      <c r="CM77" s="73"/>
      <c r="CN77" s="73"/>
      <c r="CO77" s="73"/>
      <c r="CP77" s="73"/>
      <c r="CQ77" s="73"/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3"/>
      <c r="DS77" s="73"/>
      <c r="DT77" s="73"/>
      <c r="DU77" s="73"/>
      <c r="DV77" s="73"/>
      <c r="DW77" s="73"/>
      <c r="DX77" s="73">
        <f t="shared" si="3"/>
        <v>1600</v>
      </c>
      <c r="DY77" s="73"/>
      <c r="DZ77" s="73"/>
      <c r="EA77" s="73"/>
      <c r="EB77" s="73"/>
      <c r="EC77" s="73"/>
      <c r="ED77" s="73"/>
      <c r="EE77" s="73"/>
      <c r="EF77" s="73"/>
      <c r="EG77" s="73"/>
      <c r="EH77" s="73"/>
      <c r="EI77" s="73"/>
      <c r="EJ77" s="73"/>
      <c r="EK77" s="73">
        <f t="shared" si="4"/>
        <v>-1600</v>
      </c>
      <c r="EL77" s="73"/>
      <c r="EM77" s="73"/>
      <c r="EN77" s="73"/>
      <c r="EO77" s="73"/>
      <c r="EP77" s="73"/>
      <c r="EQ77" s="73"/>
      <c r="ER77" s="73"/>
      <c r="ES77" s="73"/>
      <c r="ET77" s="73"/>
      <c r="EU77" s="73"/>
      <c r="EV77" s="73"/>
      <c r="EW77" s="73"/>
      <c r="EX77" s="73">
        <f t="shared" si="5"/>
        <v>-1600</v>
      </c>
      <c r="EY77" s="73"/>
      <c r="EZ77" s="73"/>
      <c r="FA77" s="73"/>
      <c r="FB77" s="73"/>
      <c r="FC77" s="73"/>
      <c r="FD77" s="73"/>
      <c r="FE77" s="73"/>
      <c r="FF77" s="73"/>
      <c r="FG77" s="73"/>
      <c r="FH77" s="73"/>
      <c r="FI77" s="73"/>
      <c r="FJ77" s="74"/>
    </row>
    <row r="78" spans="1:166" ht="19.5" customHeight="1" x14ac:dyDescent="0.2">
      <c r="A78" s="84" t="s">
        <v>142</v>
      </c>
      <c r="B78" s="84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5"/>
      <c r="AK78" s="76"/>
      <c r="AL78" s="77"/>
      <c r="AM78" s="77"/>
      <c r="AN78" s="77"/>
      <c r="AO78" s="77"/>
      <c r="AP78" s="77"/>
      <c r="AQ78" s="77" t="s">
        <v>77</v>
      </c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3">
        <v>387738.96</v>
      </c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>
        <v>387738.96</v>
      </c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3"/>
      <c r="DV78" s="73"/>
      <c r="DW78" s="73"/>
      <c r="DX78" s="73">
        <f t="shared" si="3"/>
        <v>0</v>
      </c>
      <c r="DY78" s="73"/>
      <c r="DZ78" s="73"/>
      <c r="EA78" s="73"/>
      <c r="EB78" s="73"/>
      <c r="EC78" s="73"/>
      <c r="ED78" s="73"/>
      <c r="EE78" s="73"/>
      <c r="EF78" s="73"/>
      <c r="EG78" s="73"/>
      <c r="EH78" s="73"/>
      <c r="EI78" s="73"/>
      <c r="EJ78" s="73"/>
      <c r="EK78" s="73">
        <f t="shared" si="4"/>
        <v>387738.96</v>
      </c>
      <c r="EL78" s="73"/>
      <c r="EM78" s="73"/>
      <c r="EN78" s="73"/>
      <c r="EO78" s="73"/>
      <c r="EP78" s="73"/>
      <c r="EQ78" s="73"/>
      <c r="ER78" s="73"/>
      <c r="ES78" s="73"/>
      <c r="ET78" s="73"/>
      <c r="EU78" s="73"/>
      <c r="EV78" s="73"/>
      <c r="EW78" s="73"/>
      <c r="EX78" s="73">
        <f t="shared" si="5"/>
        <v>387738.96</v>
      </c>
      <c r="EY78" s="73"/>
      <c r="EZ78" s="73"/>
      <c r="FA78" s="73"/>
      <c r="FB78" s="73"/>
      <c r="FC78" s="73"/>
      <c r="FD78" s="73"/>
      <c r="FE78" s="73"/>
      <c r="FF78" s="73"/>
      <c r="FG78" s="73"/>
      <c r="FH78" s="73"/>
      <c r="FI78" s="73"/>
      <c r="FJ78" s="74"/>
    </row>
    <row r="79" spans="1:166" ht="19.5" customHeight="1" x14ac:dyDescent="0.2">
      <c r="A79" s="84" t="s">
        <v>142</v>
      </c>
      <c r="B79" s="84"/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5"/>
      <c r="AK79" s="76"/>
      <c r="AL79" s="77"/>
      <c r="AM79" s="77"/>
      <c r="AN79" s="77"/>
      <c r="AO79" s="77"/>
      <c r="AP79" s="77"/>
      <c r="AQ79" s="77" t="s">
        <v>78</v>
      </c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>
        <v>387615.16</v>
      </c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3"/>
      <c r="DS79" s="73"/>
      <c r="DT79" s="73"/>
      <c r="DU79" s="73"/>
      <c r="DV79" s="73"/>
      <c r="DW79" s="73"/>
      <c r="DX79" s="73">
        <f t="shared" si="3"/>
        <v>387615.16</v>
      </c>
      <c r="DY79" s="73"/>
      <c r="DZ79" s="73"/>
      <c r="EA79" s="73"/>
      <c r="EB79" s="73"/>
      <c r="EC79" s="73"/>
      <c r="ED79" s="73"/>
      <c r="EE79" s="73"/>
      <c r="EF79" s="73"/>
      <c r="EG79" s="73"/>
      <c r="EH79" s="73"/>
      <c r="EI79" s="73"/>
      <c r="EJ79" s="73"/>
      <c r="EK79" s="73">
        <f t="shared" si="4"/>
        <v>-387615.16</v>
      </c>
      <c r="EL79" s="73"/>
      <c r="EM79" s="73"/>
      <c r="EN79" s="73"/>
      <c r="EO79" s="73"/>
      <c r="EP79" s="73"/>
      <c r="EQ79" s="73"/>
      <c r="ER79" s="73"/>
      <c r="ES79" s="73"/>
      <c r="ET79" s="73"/>
      <c r="EU79" s="73"/>
      <c r="EV79" s="73"/>
      <c r="EW79" s="73"/>
      <c r="EX79" s="73">
        <f t="shared" si="5"/>
        <v>-387615.16</v>
      </c>
      <c r="EY79" s="73"/>
      <c r="EZ79" s="73"/>
      <c r="FA79" s="73"/>
      <c r="FB79" s="73"/>
      <c r="FC79" s="73"/>
      <c r="FD79" s="73"/>
      <c r="FE79" s="73"/>
      <c r="FF79" s="73"/>
      <c r="FG79" s="73"/>
      <c r="FH79" s="73"/>
      <c r="FI79" s="73"/>
      <c r="FJ79" s="74"/>
    </row>
    <row r="80" spans="1:166" ht="19.5" customHeight="1" x14ac:dyDescent="0.2">
      <c r="A80" s="84" t="s">
        <v>142</v>
      </c>
      <c r="B80" s="84"/>
      <c r="C80" s="84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5"/>
      <c r="AK80" s="76"/>
      <c r="AL80" s="77"/>
      <c r="AM80" s="77"/>
      <c r="AN80" s="77"/>
      <c r="AO80" s="77"/>
      <c r="AP80" s="77"/>
      <c r="AQ80" s="77" t="s">
        <v>79</v>
      </c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  <c r="BC80" s="73">
        <v>62000</v>
      </c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>
        <v>62000</v>
      </c>
      <c r="BV80" s="73"/>
      <c r="BW80" s="73"/>
      <c r="BX80" s="73"/>
      <c r="BY80" s="73"/>
      <c r="BZ80" s="73"/>
      <c r="CA80" s="73"/>
      <c r="CB80" s="73"/>
      <c r="CC80" s="73"/>
      <c r="CD80" s="73"/>
      <c r="CE80" s="73"/>
      <c r="CF80" s="73"/>
      <c r="CG80" s="73"/>
      <c r="CH80" s="73"/>
      <c r="CI80" s="73"/>
      <c r="CJ80" s="73"/>
      <c r="CK80" s="73"/>
      <c r="CL80" s="73"/>
      <c r="CM80" s="73"/>
      <c r="CN80" s="73"/>
      <c r="CO80" s="73"/>
      <c r="CP80" s="73"/>
      <c r="CQ80" s="73"/>
      <c r="CR80" s="73"/>
      <c r="CS80" s="73"/>
      <c r="CT80" s="73"/>
      <c r="CU80" s="73"/>
      <c r="CV80" s="73"/>
      <c r="CW80" s="73"/>
      <c r="CX80" s="73"/>
      <c r="CY80" s="73"/>
      <c r="CZ80" s="73"/>
      <c r="DA80" s="73"/>
      <c r="DB80" s="73"/>
      <c r="DC80" s="73"/>
      <c r="DD80" s="73"/>
      <c r="DE80" s="73"/>
      <c r="DF80" s="73"/>
      <c r="DG80" s="73"/>
      <c r="DH80" s="73"/>
      <c r="DI80" s="73"/>
      <c r="DJ80" s="73"/>
      <c r="DK80" s="73"/>
      <c r="DL80" s="73"/>
      <c r="DM80" s="73"/>
      <c r="DN80" s="73"/>
      <c r="DO80" s="73"/>
      <c r="DP80" s="73"/>
      <c r="DQ80" s="73"/>
      <c r="DR80" s="73"/>
      <c r="DS80" s="73"/>
      <c r="DT80" s="73"/>
      <c r="DU80" s="73"/>
      <c r="DV80" s="73"/>
      <c r="DW80" s="73"/>
      <c r="DX80" s="73">
        <f t="shared" si="3"/>
        <v>0</v>
      </c>
      <c r="DY80" s="73"/>
      <c r="DZ80" s="73"/>
      <c r="EA80" s="73"/>
      <c r="EB80" s="73"/>
      <c r="EC80" s="73"/>
      <c r="ED80" s="73"/>
      <c r="EE80" s="73"/>
      <c r="EF80" s="73"/>
      <c r="EG80" s="73"/>
      <c r="EH80" s="73"/>
      <c r="EI80" s="73"/>
      <c r="EJ80" s="73"/>
      <c r="EK80" s="73">
        <f t="shared" si="4"/>
        <v>62000</v>
      </c>
      <c r="EL80" s="73"/>
      <c r="EM80" s="73"/>
      <c r="EN80" s="73"/>
      <c r="EO80" s="73"/>
      <c r="EP80" s="73"/>
      <c r="EQ80" s="73"/>
      <c r="ER80" s="73"/>
      <c r="ES80" s="73"/>
      <c r="ET80" s="73"/>
      <c r="EU80" s="73"/>
      <c r="EV80" s="73"/>
      <c r="EW80" s="73"/>
      <c r="EX80" s="73">
        <f t="shared" si="5"/>
        <v>62000</v>
      </c>
      <c r="EY80" s="73"/>
      <c r="EZ80" s="73"/>
      <c r="FA80" s="73"/>
      <c r="FB80" s="73"/>
      <c r="FC80" s="73"/>
      <c r="FD80" s="73"/>
      <c r="FE80" s="73"/>
      <c r="FF80" s="73"/>
      <c r="FG80" s="73"/>
      <c r="FH80" s="73"/>
      <c r="FI80" s="73"/>
      <c r="FJ80" s="74"/>
    </row>
    <row r="81" spans="1:166" ht="19.5" customHeight="1" x14ac:dyDescent="0.2">
      <c r="A81" s="84" t="s">
        <v>142</v>
      </c>
      <c r="B81" s="84"/>
      <c r="C81" s="84"/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5"/>
      <c r="AK81" s="76"/>
      <c r="AL81" s="77"/>
      <c r="AM81" s="77"/>
      <c r="AN81" s="77"/>
      <c r="AO81" s="77"/>
      <c r="AP81" s="77"/>
      <c r="AQ81" s="77" t="s">
        <v>80</v>
      </c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>
        <v>561000</v>
      </c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3"/>
      <c r="DS81" s="73"/>
      <c r="DT81" s="73"/>
      <c r="DU81" s="73"/>
      <c r="DV81" s="73"/>
      <c r="DW81" s="73"/>
      <c r="DX81" s="73">
        <f t="shared" si="3"/>
        <v>561000</v>
      </c>
      <c r="DY81" s="73"/>
      <c r="DZ81" s="73"/>
      <c r="EA81" s="73"/>
      <c r="EB81" s="73"/>
      <c r="EC81" s="73"/>
      <c r="ED81" s="73"/>
      <c r="EE81" s="73"/>
      <c r="EF81" s="73"/>
      <c r="EG81" s="73"/>
      <c r="EH81" s="73"/>
      <c r="EI81" s="73"/>
      <c r="EJ81" s="73"/>
      <c r="EK81" s="73">
        <f t="shared" si="4"/>
        <v>-561000</v>
      </c>
      <c r="EL81" s="73"/>
      <c r="EM81" s="73"/>
      <c r="EN81" s="73"/>
      <c r="EO81" s="73"/>
      <c r="EP81" s="73"/>
      <c r="EQ81" s="73"/>
      <c r="ER81" s="73"/>
      <c r="ES81" s="73"/>
      <c r="ET81" s="73"/>
      <c r="EU81" s="73"/>
      <c r="EV81" s="73"/>
      <c r="EW81" s="73"/>
      <c r="EX81" s="73">
        <f t="shared" si="5"/>
        <v>-561000</v>
      </c>
      <c r="EY81" s="73"/>
      <c r="EZ81" s="73"/>
      <c r="FA81" s="73"/>
      <c r="FB81" s="73"/>
      <c r="FC81" s="73"/>
      <c r="FD81" s="73"/>
      <c r="FE81" s="73"/>
      <c r="FF81" s="73"/>
      <c r="FG81" s="73"/>
      <c r="FH81" s="73"/>
      <c r="FI81" s="73"/>
      <c r="FJ81" s="74"/>
    </row>
    <row r="82" spans="1:166" ht="19.5" customHeight="1" x14ac:dyDescent="0.2">
      <c r="A82" s="84" t="s">
        <v>136</v>
      </c>
      <c r="B82" s="84"/>
      <c r="C82" s="84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5"/>
      <c r="AK82" s="76"/>
      <c r="AL82" s="77"/>
      <c r="AM82" s="77"/>
      <c r="AN82" s="77"/>
      <c r="AO82" s="77"/>
      <c r="AP82" s="77"/>
      <c r="AQ82" s="77" t="s">
        <v>81</v>
      </c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3">
        <v>-30085</v>
      </c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>
        <v>-30085</v>
      </c>
      <c r="BV82" s="73"/>
      <c r="BW82" s="73"/>
      <c r="BX82" s="73"/>
      <c r="BY82" s="73"/>
      <c r="BZ82" s="73"/>
      <c r="CA82" s="73"/>
      <c r="CB82" s="73"/>
      <c r="CC82" s="73"/>
      <c r="CD82" s="73"/>
      <c r="CE82" s="73"/>
      <c r="CF82" s="73"/>
      <c r="CG82" s="73"/>
      <c r="CH82" s="73"/>
      <c r="CI82" s="73"/>
      <c r="CJ82" s="73"/>
      <c r="CK82" s="73"/>
      <c r="CL82" s="73"/>
      <c r="CM82" s="73"/>
      <c r="CN82" s="73"/>
      <c r="CO82" s="73"/>
      <c r="CP82" s="73"/>
      <c r="CQ82" s="73"/>
      <c r="CR82" s="73"/>
      <c r="CS82" s="73"/>
      <c r="CT82" s="73"/>
      <c r="CU82" s="73"/>
      <c r="CV82" s="73"/>
      <c r="CW82" s="73"/>
      <c r="CX82" s="73"/>
      <c r="CY82" s="73"/>
      <c r="CZ82" s="73"/>
      <c r="DA82" s="73"/>
      <c r="DB82" s="73"/>
      <c r="DC82" s="73"/>
      <c r="DD82" s="73"/>
      <c r="DE82" s="73"/>
      <c r="DF82" s="73"/>
      <c r="DG82" s="73"/>
      <c r="DH82" s="73"/>
      <c r="DI82" s="73"/>
      <c r="DJ82" s="73"/>
      <c r="DK82" s="73"/>
      <c r="DL82" s="73"/>
      <c r="DM82" s="73"/>
      <c r="DN82" s="73"/>
      <c r="DO82" s="73"/>
      <c r="DP82" s="73"/>
      <c r="DQ82" s="73"/>
      <c r="DR82" s="73"/>
      <c r="DS82" s="73"/>
      <c r="DT82" s="73"/>
      <c r="DU82" s="73"/>
      <c r="DV82" s="73"/>
      <c r="DW82" s="73"/>
      <c r="DX82" s="73">
        <f t="shared" si="3"/>
        <v>0</v>
      </c>
      <c r="DY82" s="73"/>
      <c r="DZ82" s="73"/>
      <c r="EA82" s="73"/>
      <c r="EB82" s="73"/>
      <c r="EC82" s="73"/>
      <c r="ED82" s="73"/>
      <c r="EE82" s="73"/>
      <c r="EF82" s="73"/>
      <c r="EG82" s="73"/>
      <c r="EH82" s="73"/>
      <c r="EI82" s="73"/>
      <c r="EJ82" s="73"/>
      <c r="EK82" s="73">
        <f t="shared" si="4"/>
        <v>-30085</v>
      </c>
      <c r="EL82" s="73"/>
      <c r="EM82" s="73"/>
      <c r="EN82" s="73"/>
      <c r="EO82" s="73"/>
      <c r="EP82" s="73"/>
      <c r="EQ82" s="73"/>
      <c r="ER82" s="73"/>
      <c r="ES82" s="73"/>
      <c r="ET82" s="73"/>
      <c r="EU82" s="73"/>
      <c r="EV82" s="73"/>
      <c r="EW82" s="73"/>
      <c r="EX82" s="73">
        <f t="shared" si="5"/>
        <v>-30085</v>
      </c>
      <c r="EY82" s="73"/>
      <c r="EZ82" s="73"/>
      <c r="FA82" s="73"/>
      <c r="FB82" s="73"/>
      <c r="FC82" s="73"/>
      <c r="FD82" s="73"/>
      <c r="FE82" s="73"/>
      <c r="FF82" s="73"/>
      <c r="FG82" s="73"/>
      <c r="FH82" s="73"/>
      <c r="FI82" s="73"/>
      <c r="FJ82" s="74"/>
    </row>
    <row r="83" spans="1:166" ht="19.5" customHeight="1" x14ac:dyDescent="0.2">
      <c r="A83" s="84" t="s">
        <v>140</v>
      </c>
      <c r="B83" s="84"/>
      <c r="C83" s="84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5"/>
      <c r="AK83" s="76"/>
      <c r="AL83" s="77"/>
      <c r="AM83" s="77"/>
      <c r="AN83" s="77"/>
      <c r="AO83" s="77"/>
      <c r="AP83" s="77"/>
      <c r="AQ83" s="77" t="s">
        <v>82</v>
      </c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3">
        <v>-62000</v>
      </c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>
        <v>-62000</v>
      </c>
      <c r="BV83" s="73"/>
      <c r="BW83" s="73"/>
      <c r="BX83" s="73"/>
      <c r="BY83" s="73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>
        <f t="shared" si="3"/>
        <v>0</v>
      </c>
      <c r="DY83" s="73"/>
      <c r="DZ83" s="73"/>
      <c r="EA83" s="73"/>
      <c r="EB83" s="73"/>
      <c r="EC83" s="73"/>
      <c r="ED83" s="73"/>
      <c r="EE83" s="73"/>
      <c r="EF83" s="73"/>
      <c r="EG83" s="73"/>
      <c r="EH83" s="73"/>
      <c r="EI83" s="73"/>
      <c r="EJ83" s="73"/>
      <c r="EK83" s="73">
        <f t="shared" si="4"/>
        <v>-62000</v>
      </c>
      <c r="EL83" s="73"/>
      <c r="EM83" s="73"/>
      <c r="EN83" s="73"/>
      <c r="EO83" s="73"/>
      <c r="EP83" s="73"/>
      <c r="EQ83" s="73"/>
      <c r="ER83" s="73"/>
      <c r="ES83" s="73"/>
      <c r="ET83" s="73"/>
      <c r="EU83" s="73"/>
      <c r="EV83" s="73"/>
      <c r="EW83" s="73"/>
      <c r="EX83" s="73">
        <f t="shared" si="5"/>
        <v>-62000</v>
      </c>
      <c r="EY83" s="73"/>
      <c r="EZ83" s="73"/>
      <c r="FA83" s="73"/>
      <c r="FB83" s="73"/>
      <c r="FC83" s="73"/>
      <c r="FD83" s="73"/>
      <c r="FE83" s="73"/>
      <c r="FF83" s="73"/>
      <c r="FG83" s="73"/>
      <c r="FH83" s="73"/>
      <c r="FI83" s="73"/>
      <c r="FJ83" s="74"/>
    </row>
    <row r="84" spans="1:166" ht="19.5" customHeight="1" x14ac:dyDescent="0.2">
      <c r="A84" s="84" t="s">
        <v>140</v>
      </c>
      <c r="B84" s="84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5"/>
      <c r="AK84" s="76"/>
      <c r="AL84" s="77"/>
      <c r="AM84" s="77"/>
      <c r="AN84" s="77"/>
      <c r="AO84" s="77"/>
      <c r="AP84" s="77"/>
      <c r="AQ84" s="77" t="s">
        <v>83</v>
      </c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  <c r="CC84" s="73"/>
      <c r="CD84" s="73"/>
      <c r="CE84" s="73"/>
      <c r="CF84" s="73"/>
      <c r="CG84" s="73"/>
      <c r="CH84" s="73">
        <v>99000</v>
      </c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3"/>
      <c r="DS84" s="73"/>
      <c r="DT84" s="73"/>
      <c r="DU84" s="73"/>
      <c r="DV84" s="73"/>
      <c r="DW84" s="73"/>
      <c r="DX84" s="73">
        <f t="shared" si="3"/>
        <v>99000</v>
      </c>
      <c r="DY84" s="73"/>
      <c r="DZ84" s="73"/>
      <c r="EA84" s="73"/>
      <c r="EB84" s="73"/>
      <c r="EC84" s="73"/>
      <c r="ED84" s="73"/>
      <c r="EE84" s="73"/>
      <c r="EF84" s="73"/>
      <c r="EG84" s="73"/>
      <c r="EH84" s="73"/>
      <c r="EI84" s="73"/>
      <c r="EJ84" s="73"/>
      <c r="EK84" s="73">
        <f t="shared" si="4"/>
        <v>-99000</v>
      </c>
      <c r="EL84" s="73"/>
      <c r="EM84" s="73"/>
      <c r="EN84" s="73"/>
      <c r="EO84" s="73"/>
      <c r="EP84" s="73"/>
      <c r="EQ84" s="73"/>
      <c r="ER84" s="73"/>
      <c r="ES84" s="73"/>
      <c r="ET84" s="73"/>
      <c r="EU84" s="73"/>
      <c r="EV84" s="73"/>
      <c r="EW84" s="73"/>
      <c r="EX84" s="73">
        <f t="shared" si="5"/>
        <v>-99000</v>
      </c>
      <c r="EY84" s="73"/>
      <c r="EZ84" s="73"/>
      <c r="FA84" s="73"/>
      <c r="FB84" s="73"/>
      <c r="FC84" s="73"/>
      <c r="FD84" s="73"/>
      <c r="FE84" s="73"/>
      <c r="FF84" s="73"/>
      <c r="FG84" s="73"/>
      <c r="FH84" s="73"/>
      <c r="FI84" s="73"/>
      <c r="FJ84" s="74"/>
    </row>
    <row r="85" spans="1:166" ht="19.5" customHeight="1" x14ac:dyDescent="0.2">
      <c r="A85" s="84" t="s">
        <v>138</v>
      </c>
      <c r="B85" s="84"/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5"/>
      <c r="AK85" s="76"/>
      <c r="AL85" s="77"/>
      <c r="AM85" s="77"/>
      <c r="AN85" s="77"/>
      <c r="AO85" s="77"/>
      <c r="AP85" s="77"/>
      <c r="AQ85" s="77" t="s">
        <v>84</v>
      </c>
      <c r="AR85" s="77"/>
      <c r="AS85" s="77"/>
      <c r="AT85" s="77"/>
      <c r="AU85" s="77"/>
      <c r="AV85" s="77"/>
      <c r="AW85" s="77"/>
      <c r="AX85" s="77"/>
      <c r="AY85" s="77"/>
      <c r="AZ85" s="77"/>
      <c r="BA85" s="77"/>
      <c r="BB85" s="77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>
        <v>4000</v>
      </c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  <c r="DS85" s="73"/>
      <c r="DT85" s="73"/>
      <c r="DU85" s="73"/>
      <c r="DV85" s="73"/>
      <c r="DW85" s="73"/>
      <c r="DX85" s="73">
        <f t="shared" si="3"/>
        <v>4000</v>
      </c>
      <c r="DY85" s="73"/>
      <c r="DZ85" s="73"/>
      <c r="EA85" s="73"/>
      <c r="EB85" s="73"/>
      <c r="EC85" s="73"/>
      <c r="ED85" s="73"/>
      <c r="EE85" s="73"/>
      <c r="EF85" s="73"/>
      <c r="EG85" s="73"/>
      <c r="EH85" s="73"/>
      <c r="EI85" s="73"/>
      <c r="EJ85" s="73"/>
      <c r="EK85" s="73">
        <f t="shared" si="4"/>
        <v>-4000</v>
      </c>
      <c r="EL85" s="73"/>
      <c r="EM85" s="73"/>
      <c r="EN85" s="73"/>
      <c r="EO85" s="73"/>
      <c r="EP85" s="73"/>
      <c r="EQ85" s="73"/>
      <c r="ER85" s="73"/>
      <c r="ES85" s="73"/>
      <c r="ET85" s="73"/>
      <c r="EU85" s="73"/>
      <c r="EV85" s="73"/>
      <c r="EW85" s="73"/>
      <c r="EX85" s="73">
        <f t="shared" si="5"/>
        <v>-4000</v>
      </c>
      <c r="EY85" s="73"/>
      <c r="EZ85" s="73"/>
      <c r="FA85" s="73"/>
      <c r="FB85" s="73"/>
      <c r="FC85" s="73"/>
      <c r="FD85" s="73"/>
      <c r="FE85" s="73"/>
      <c r="FF85" s="73"/>
      <c r="FG85" s="73"/>
      <c r="FH85" s="73"/>
      <c r="FI85" s="73"/>
      <c r="FJ85" s="74"/>
    </row>
    <row r="86" spans="1:166" ht="19.5" customHeight="1" x14ac:dyDescent="0.2">
      <c r="A86" s="84" t="s">
        <v>135</v>
      </c>
      <c r="B86" s="84"/>
      <c r="C86" s="84"/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  <c r="AC86" s="84"/>
      <c r="AD86" s="84"/>
      <c r="AE86" s="84"/>
      <c r="AF86" s="84"/>
      <c r="AG86" s="84"/>
      <c r="AH86" s="84"/>
      <c r="AI86" s="84"/>
      <c r="AJ86" s="85"/>
      <c r="AK86" s="76"/>
      <c r="AL86" s="77"/>
      <c r="AM86" s="77"/>
      <c r="AN86" s="77"/>
      <c r="AO86" s="77"/>
      <c r="AP86" s="77"/>
      <c r="AQ86" s="77" t="s">
        <v>85</v>
      </c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  <c r="BC86" s="73">
        <v>13915</v>
      </c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>
        <v>13915</v>
      </c>
      <c r="BV86" s="73"/>
      <c r="BW86" s="73"/>
      <c r="BX86" s="73"/>
      <c r="BY86" s="73"/>
      <c r="BZ86" s="73"/>
      <c r="CA86" s="73"/>
      <c r="CB86" s="73"/>
      <c r="CC86" s="73"/>
      <c r="CD86" s="73"/>
      <c r="CE86" s="73"/>
      <c r="CF86" s="73"/>
      <c r="CG86" s="73"/>
      <c r="CH86" s="73">
        <v>18915</v>
      </c>
      <c r="CI86" s="73"/>
      <c r="CJ86" s="73"/>
      <c r="CK86" s="73"/>
      <c r="CL86" s="73"/>
      <c r="CM86" s="73"/>
      <c r="CN86" s="73"/>
      <c r="CO86" s="73"/>
      <c r="CP86" s="73"/>
      <c r="CQ86" s="73"/>
      <c r="CR86" s="73"/>
      <c r="CS86" s="73"/>
      <c r="CT86" s="73"/>
      <c r="CU86" s="73"/>
      <c r="CV86" s="73"/>
      <c r="CW86" s="73"/>
      <c r="CX86" s="73"/>
      <c r="CY86" s="73"/>
      <c r="CZ86" s="73"/>
      <c r="DA86" s="73"/>
      <c r="DB86" s="73"/>
      <c r="DC86" s="73"/>
      <c r="DD86" s="73"/>
      <c r="DE86" s="73"/>
      <c r="DF86" s="73"/>
      <c r="DG86" s="73"/>
      <c r="DH86" s="73"/>
      <c r="DI86" s="73"/>
      <c r="DJ86" s="73"/>
      <c r="DK86" s="73"/>
      <c r="DL86" s="73"/>
      <c r="DM86" s="73"/>
      <c r="DN86" s="73"/>
      <c r="DO86" s="73"/>
      <c r="DP86" s="73"/>
      <c r="DQ86" s="73"/>
      <c r="DR86" s="73"/>
      <c r="DS86" s="73"/>
      <c r="DT86" s="73"/>
      <c r="DU86" s="73"/>
      <c r="DV86" s="73"/>
      <c r="DW86" s="73"/>
      <c r="DX86" s="73">
        <f t="shared" si="3"/>
        <v>18915</v>
      </c>
      <c r="DY86" s="73"/>
      <c r="DZ86" s="73"/>
      <c r="EA86" s="73"/>
      <c r="EB86" s="73"/>
      <c r="EC86" s="73"/>
      <c r="ED86" s="73"/>
      <c r="EE86" s="73"/>
      <c r="EF86" s="73"/>
      <c r="EG86" s="73"/>
      <c r="EH86" s="73"/>
      <c r="EI86" s="73"/>
      <c r="EJ86" s="73"/>
      <c r="EK86" s="73">
        <f t="shared" si="4"/>
        <v>-5000</v>
      </c>
      <c r="EL86" s="73"/>
      <c r="EM86" s="73"/>
      <c r="EN86" s="73"/>
      <c r="EO86" s="73"/>
      <c r="EP86" s="73"/>
      <c r="EQ86" s="73"/>
      <c r="ER86" s="73"/>
      <c r="ES86" s="73"/>
      <c r="ET86" s="73"/>
      <c r="EU86" s="73"/>
      <c r="EV86" s="73"/>
      <c r="EW86" s="73"/>
      <c r="EX86" s="73">
        <f t="shared" si="5"/>
        <v>-5000</v>
      </c>
      <c r="EY86" s="73"/>
      <c r="EZ86" s="73"/>
      <c r="FA86" s="73"/>
      <c r="FB86" s="73"/>
      <c r="FC86" s="73"/>
      <c r="FD86" s="73"/>
      <c r="FE86" s="73"/>
      <c r="FF86" s="73"/>
      <c r="FG86" s="73"/>
      <c r="FH86" s="73"/>
      <c r="FI86" s="73"/>
      <c r="FJ86" s="74"/>
    </row>
    <row r="87" spans="1:166" ht="19.5" customHeight="1" x14ac:dyDescent="0.2">
      <c r="A87" s="84" t="s">
        <v>135</v>
      </c>
      <c r="B87" s="84"/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5"/>
      <c r="AK87" s="76"/>
      <c r="AL87" s="77"/>
      <c r="AM87" s="77"/>
      <c r="AN87" s="77"/>
      <c r="AO87" s="77"/>
      <c r="AP87" s="77"/>
      <c r="AQ87" s="77" t="s">
        <v>86</v>
      </c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3">
        <v>26000</v>
      </c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>
        <v>26000</v>
      </c>
      <c r="BV87" s="73"/>
      <c r="BW87" s="73"/>
      <c r="BX87" s="73"/>
      <c r="BY87" s="73"/>
      <c r="BZ87" s="73"/>
      <c r="CA87" s="73"/>
      <c r="CB87" s="73"/>
      <c r="CC87" s="73"/>
      <c r="CD87" s="73"/>
      <c r="CE87" s="73"/>
      <c r="CF87" s="73"/>
      <c r="CG87" s="73"/>
      <c r="CH87" s="73">
        <v>71000</v>
      </c>
      <c r="CI87" s="73"/>
      <c r="CJ87" s="73"/>
      <c r="CK87" s="73"/>
      <c r="CL87" s="73"/>
      <c r="CM87" s="73"/>
      <c r="CN87" s="73"/>
      <c r="CO87" s="73"/>
      <c r="CP87" s="73"/>
      <c r="CQ87" s="73"/>
      <c r="CR87" s="73"/>
      <c r="CS87" s="73"/>
      <c r="CT87" s="73"/>
      <c r="CU87" s="73"/>
      <c r="CV87" s="73"/>
      <c r="CW87" s="73"/>
      <c r="CX87" s="73"/>
      <c r="CY87" s="73"/>
      <c r="CZ87" s="73"/>
      <c r="DA87" s="73"/>
      <c r="DB87" s="73"/>
      <c r="DC87" s="73"/>
      <c r="DD87" s="73"/>
      <c r="DE87" s="73"/>
      <c r="DF87" s="73"/>
      <c r="DG87" s="73"/>
      <c r="DH87" s="73"/>
      <c r="DI87" s="73"/>
      <c r="DJ87" s="73"/>
      <c r="DK87" s="73"/>
      <c r="DL87" s="73"/>
      <c r="DM87" s="73"/>
      <c r="DN87" s="73"/>
      <c r="DO87" s="73"/>
      <c r="DP87" s="73"/>
      <c r="DQ87" s="73"/>
      <c r="DR87" s="73"/>
      <c r="DS87" s="73"/>
      <c r="DT87" s="73"/>
      <c r="DU87" s="73"/>
      <c r="DV87" s="73"/>
      <c r="DW87" s="73"/>
      <c r="DX87" s="73">
        <f t="shared" si="3"/>
        <v>71000</v>
      </c>
      <c r="DY87" s="73"/>
      <c r="DZ87" s="73"/>
      <c r="EA87" s="73"/>
      <c r="EB87" s="73"/>
      <c r="EC87" s="73"/>
      <c r="ED87" s="73"/>
      <c r="EE87" s="73"/>
      <c r="EF87" s="73"/>
      <c r="EG87" s="73"/>
      <c r="EH87" s="73"/>
      <c r="EI87" s="73"/>
      <c r="EJ87" s="73"/>
      <c r="EK87" s="73">
        <f t="shared" si="4"/>
        <v>-45000</v>
      </c>
      <c r="EL87" s="73"/>
      <c r="EM87" s="73"/>
      <c r="EN87" s="73"/>
      <c r="EO87" s="73"/>
      <c r="EP87" s="73"/>
      <c r="EQ87" s="73"/>
      <c r="ER87" s="73"/>
      <c r="ES87" s="73"/>
      <c r="ET87" s="73"/>
      <c r="EU87" s="73"/>
      <c r="EV87" s="73"/>
      <c r="EW87" s="73"/>
      <c r="EX87" s="73">
        <f t="shared" si="5"/>
        <v>-45000</v>
      </c>
      <c r="EY87" s="73"/>
      <c r="EZ87" s="73"/>
      <c r="FA87" s="73"/>
      <c r="FB87" s="73"/>
      <c r="FC87" s="73"/>
      <c r="FD87" s="73"/>
      <c r="FE87" s="73"/>
      <c r="FF87" s="73"/>
      <c r="FG87" s="73"/>
      <c r="FH87" s="73"/>
      <c r="FI87" s="73"/>
      <c r="FJ87" s="74"/>
    </row>
    <row r="88" spans="1:166" ht="19.5" customHeight="1" x14ac:dyDescent="0.2">
      <c r="A88" s="84" t="s">
        <v>135</v>
      </c>
      <c r="B88" s="84"/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5"/>
      <c r="AK88" s="76"/>
      <c r="AL88" s="77"/>
      <c r="AM88" s="77"/>
      <c r="AN88" s="77"/>
      <c r="AO88" s="77"/>
      <c r="AP88" s="77"/>
      <c r="AQ88" s="77" t="s">
        <v>87</v>
      </c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73"/>
      <c r="CB88" s="73"/>
      <c r="CC88" s="73"/>
      <c r="CD88" s="73"/>
      <c r="CE88" s="73"/>
      <c r="CF88" s="73"/>
      <c r="CG88" s="73"/>
      <c r="CH88" s="73">
        <v>21102.45</v>
      </c>
      <c r="CI88" s="73"/>
      <c r="CJ88" s="73"/>
      <c r="CK88" s="73"/>
      <c r="CL88" s="73"/>
      <c r="CM88" s="73"/>
      <c r="CN88" s="73"/>
      <c r="CO88" s="73"/>
      <c r="CP88" s="73"/>
      <c r="CQ88" s="73"/>
      <c r="CR88" s="73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  <c r="DS88" s="73"/>
      <c r="DT88" s="73"/>
      <c r="DU88" s="73"/>
      <c r="DV88" s="73"/>
      <c r="DW88" s="73"/>
      <c r="DX88" s="73">
        <f t="shared" si="3"/>
        <v>21102.45</v>
      </c>
      <c r="DY88" s="73"/>
      <c r="DZ88" s="73"/>
      <c r="EA88" s="73"/>
      <c r="EB88" s="73"/>
      <c r="EC88" s="73"/>
      <c r="ED88" s="73"/>
      <c r="EE88" s="73"/>
      <c r="EF88" s="73"/>
      <c r="EG88" s="73"/>
      <c r="EH88" s="73"/>
      <c r="EI88" s="73"/>
      <c r="EJ88" s="73"/>
      <c r="EK88" s="73">
        <f t="shared" si="4"/>
        <v>-21102.45</v>
      </c>
      <c r="EL88" s="73"/>
      <c r="EM88" s="73"/>
      <c r="EN88" s="73"/>
      <c r="EO88" s="73"/>
      <c r="EP88" s="73"/>
      <c r="EQ88" s="73"/>
      <c r="ER88" s="73"/>
      <c r="ES88" s="73"/>
      <c r="ET88" s="73"/>
      <c r="EU88" s="73"/>
      <c r="EV88" s="73"/>
      <c r="EW88" s="73"/>
      <c r="EX88" s="73">
        <f t="shared" si="5"/>
        <v>-21102.45</v>
      </c>
      <c r="EY88" s="73"/>
      <c r="EZ88" s="73"/>
      <c r="FA88" s="73"/>
      <c r="FB88" s="73"/>
      <c r="FC88" s="73"/>
      <c r="FD88" s="73"/>
      <c r="FE88" s="73"/>
      <c r="FF88" s="73"/>
      <c r="FG88" s="73"/>
      <c r="FH88" s="73"/>
      <c r="FI88" s="73"/>
      <c r="FJ88" s="74"/>
    </row>
    <row r="89" spans="1:166" ht="19.5" customHeight="1" x14ac:dyDescent="0.2">
      <c r="A89" s="84" t="s">
        <v>142</v>
      </c>
      <c r="B89" s="84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5"/>
      <c r="AK89" s="76"/>
      <c r="AL89" s="77"/>
      <c r="AM89" s="77"/>
      <c r="AN89" s="77"/>
      <c r="AO89" s="77"/>
      <c r="AP89" s="77"/>
      <c r="AQ89" s="77" t="s">
        <v>88</v>
      </c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3">
        <v>-26000</v>
      </c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>
        <v>-26000</v>
      </c>
      <c r="BV89" s="73"/>
      <c r="BW89" s="73"/>
      <c r="BX89" s="73"/>
      <c r="BY89" s="73"/>
      <c r="BZ89" s="73"/>
      <c r="CA89" s="73"/>
      <c r="CB89" s="73"/>
      <c r="CC89" s="73"/>
      <c r="CD89" s="73"/>
      <c r="CE89" s="73"/>
      <c r="CF89" s="73"/>
      <c r="CG89" s="73"/>
      <c r="CH89" s="73"/>
      <c r="CI89" s="73"/>
      <c r="CJ89" s="73"/>
      <c r="CK89" s="73"/>
      <c r="CL89" s="73"/>
      <c r="CM89" s="73"/>
      <c r="CN89" s="73"/>
      <c r="CO89" s="73"/>
      <c r="CP89" s="73"/>
      <c r="CQ89" s="73"/>
      <c r="CR89" s="73"/>
      <c r="CS89" s="73"/>
      <c r="CT89" s="73"/>
      <c r="CU89" s="73"/>
      <c r="CV89" s="73"/>
      <c r="CW89" s="73"/>
      <c r="CX89" s="73"/>
      <c r="CY89" s="73"/>
      <c r="CZ89" s="73"/>
      <c r="DA89" s="73"/>
      <c r="DB89" s="73"/>
      <c r="DC89" s="73"/>
      <c r="DD89" s="73"/>
      <c r="DE89" s="73"/>
      <c r="DF89" s="73"/>
      <c r="DG89" s="73"/>
      <c r="DH89" s="73"/>
      <c r="DI89" s="73"/>
      <c r="DJ89" s="73"/>
      <c r="DK89" s="73"/>
      <c r="DL89" s="73"/>
      <c r="DM89" s="73"/>
      <c r="DN89" s="73"/>
      <c r="DO89" s="73"/>
      <c r="DP89" s="73"/>
      <c r="DQ89" s="73"/>
      <c r="DR89" s="73"/>
      <c r="DS89" s="73"/>
      <c r="DT89" s="73"/>
      <c r="DU89" s="73"/>
      <c r="DV89" s="73"/>
      <c r="DW89" s="73"/>
      <c r="DX89" s="73">
        <f t="shared" si="3"/>
        <v>0</v>
      </c>
      <c r="DY89" s="73"/>
      <c r="DZ89" s="73"/>
      <c r="EA89" s="73"/>
      <c r="EB89" s="73"/>
      <c r="EC89" s="73"/>
      <c r="ED89" s="73"/>
      <c r="EE89" s="73"/>
      <c r="EF89" s="73"/>
      <c r="EG89" s="73"/>
      <c r="EH89" s="73"/>
      <c r="EI89" s="73"/>
      <c r="EJ89" s="73"/>
      <c r="EK89" s="73">
        <f t="shared" si="4"/>
        <v>-26000</v>
      </c>
      <c r="EL89" s="73"/>
      <c r="EM89" s="73"/>
      <c r="EN89" s="73"/>
      <c r="EO89" s="73"/>
      <c r="EP89" s="73"/>
      <c r="EQ89" s="73"/>
      <c r="ER89" s="73"/>
      <c r="ES89" s="73"/>
      <c r="ET89" s="73"/>
      <c r="EU89" s="73"/>
      <c r="EV89" s="73"/>
      <c r="EW89" s="73"/>
      <c r="EX89" s="73">
        <f t="shared" si="5"/>
        <v>-26000</v>
      </c>
      <c r="EY89" s="73"/>
      <c r="EZ89" s="73"/>
      <c r="FA89" s="73"/>
      <c r="FB89" s="73"/>
      <c r="FC89" s="73"/>
      <c r="FD89" s="73"/>
      <c r="FE89" s="73"/>
      <c r="FF89" s="73"/>
      <c r="FG89" s="73"/>
      <c r="FH89" s="73"/>
      <c r="FI89" s="73"/>
      <c r="FJ89" s="74"/>
    </row>
    <row r="90" spans="1:166" ht="19.5" customHeight="1" x14ac:dyDescent="0.2">
      <c r="A90" s="84" t="s">
        <v>136</v>
      </c>
      <c r="B90" s="84"/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84"/>
      <c r="AD90" s="84"/>
      <c r="AE90" s="84"/>
      <c r="AF90" s="84"/>
      <c r="AG90" s="84"/>
      <c r="AH90" s="84"/>
      <c r="AI90" s="84"/>
      <c r="AJ90" s="85"/>
      <c r="AK90" s="76"/>
      <c r="AL90" s="77"/>
      <c r="AM90" s="77"/>
      <c r="AN90" s="77"/>
      <c r="AO90" s="77"/>
      <c r="AP90" s="77"/>
      <c r="AQ90" s="77" t="s">
        <v>89</v>
      </c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3">
        <v>-615</v>
      </c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>
        <v>-615</v>
      </c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/>
      <c r="CO90" s="73"/>
      <c r="CP90" s="73"/>
      <c r="CQ90" s="73"/>
      <c r="CR90" s="73"/>
      <c r="CS90" s="73"/>
      <c r="CT90" s="73"/>
      <c r="CU90" s="73"/>
      <c r="CV90" s="73"/>
      <c r="CW90" s="73"/>
      <c r="CX90" s="73"/>
      <c r="CY90" s="73"/>
      <c r="CZ90" s="73"/>
      <c r="DA90" s="73"/>
      <c r="DB90" s="73"/>
      <c r="DC90" s="73"/>
      <c r="DD90" s="73"/>
      <c r="DE90" s="73"/>
      <c r="DF90" s="73"/>
      <c r="DG90" s="73"/>
      <c r="DH90" s="73"/>
      <c r="DI90" s="73"/>
      <c r="DJ90" s="73"/>
      <c r="DK90" s="73"/>
      <c r="DL90" s="73"/>
      <c r="DM90" s="73"/>
      <c r="DN90" s="73"/>
      <c r="DO90" s="73"/>
      <c r="DP90" s="73"/>
      <c r="DQ90" s="73"/>
      <c r="DR90" s="73"/>
      <c r="DS90" s="73"/>
      <c r="DT90" s="73"/>
      <c r="DU90" s="73"/>
      <c r="DV90" s="73"/>
      <c r="DW90" s="73"/>
      <c r="DX90" s="73">
        <f t="shared" si="3"/>
        <v>0</v>
      </c>
      <c r="DY90" s="73"/>
      <c r="DZ90" s="73"/>
      <c r="EA90" s="73"/>
      <c r="EB90" s="73"/>
      <c r="EC90" s="73"/>
      <c r="ED90" s="73"/>
      <c r="EE90" s="73"/>
      <c r="EF90" s="73"/>
      <c r="EG90" s="73"/>
      <c r="EH90" s="73"/>
      <c r="EI90" s="73"/>
      <c r="EJ90" s="73"/>
      <c r="EK90" s="73">
        <f t="shared" si="4"/>
        <v>-615</v>
      </c>
      <c r="EL90" s="73"/>
      <c r="EM90" s="73"/>
      <c r="EN90" s="73"/>
      <c r="EO90" s="73"/>
      <c r="EP90" s="73"/>
      <c r="EQ90" s="73"/>
      <c r="ER90" s="73"/>
      <c r="ES90" s="73"/>
      <c r="ET90" s="73"/>
      <c r="EU90" s="73"/>
      <c r="EV90" s="73"/>
      <c r="EW90" s="73"/>
      <c r="EX90" s="73">
        <f t="shared" si="5"/>
        <v>-615</v>
      </c>
      <c r="EY90" s="73"/>
      <c r="EZ90" s="73"/>
      <c r="FA90" s="73"/>
      <c r="FB90" s="73"/>
      <c r="FC90" s="73"/>
      <c r="FD90" s="73"/>
      <c r="FE90" s="73"/>
      <c r="FF90" s="73"/>
      <c r="FG90" s="73"/>
      <c r="FH90" s="73"/>
      <c r="FI90" s="73"/>
      <c r="FJ90" s="74"/>
    </row>
    <row r="91" spans="1:166" ht="19.5" customHeight="1" x14ac:dyDescent="0.2">
      <c r="A91" s="84" t="s">
        <v>136</v>
      </c>
      <c r="B91" s="84"/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5"/>
      <c r="AK91" s="76"/>
      <c r="AL91" s="77"/>
      <c r="AM91" s="77"/>
      <c r="AN91" s="77"/>
      <c r="AO91" s="77"/>
      <c r="AP91" s="77"/>
      <c r="AQ91" s="77" t="s">
        <v>90</v>
      </c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3">
        <v>-2100</v>
      </c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>
        <v>-2100</v>
      </c>
      <c r="BV91" s="73"/>
      <c r="BW91" s="73"/>
      <c r="BX91" s="73"/>
      <c r="BY91" s="73"/>
      <c r="BZ91" s="73"/>
      <c r="CA91" s="73"/>
      <c r="CB91" s="73"/>
      <c r="CC91" s="73"/>
      <c r="CD91" s="73"/>
      <c r="CE91" s="73"/>
      <c r="CF91" s="73"/>
      <c r="CG91" s="73"/>
      <c r="CH91" s="73">
        <v>4892.82</v>
      </c>
      <c r="CI91" s="73"/>
      <c r="CJ91" s="73"/>
      <c r="CK91" s="73"/>
      <c r="CL91" s="73"/>
      <c r="CM91" s="73"/>
      <c r="CN91" s="73"/>
      <c r="CO91" s="73"/>
      <c r="CP91" s="73"/>
      <c r="CQ91" s="73"/>
      <c r="CR91" s="73"/>
      <c r="CS91" s="73"/>
      <c r="CT91" s="73"/>
      <c r="CU91" s="73"/>
      <c r="CV91" s="73"/>
      <c r="CW91" s="73"/>
      <c r="CX91" s="73"/>
      <c r="CY91" s="73"/>
      <c r="CZ91" s="73"/>
      <c r="DA91" s="73"/>
      <c r="DB91" s="73"/>
      <c r="DC91" s="73"/>
      <c r="DD91" s="73"/>
      <c r="DE91" s="73"/>
      <c r="DF91" s="73"/>
      <c r="DG91" s="73"/>
      <c r="DH91" s="73"/>
      <c r="DI91" s="73"/>
      <c r="DJ91" s="73"/>
      <c r="DK91" s="73"/>
      <c r="DL91" s="73"/>
      <c r="DM91" s="73"/>
      <c r="DN91" s="73"/>
      <c r="DO91" s="73"/>
      <c r="DP91" s="73"/>
      <c r="DQ91" s="73"/>
      <c r="DR91" s="73"/>
      <c r="DS91" s="73"/>
      <c r="DT91" s="73"/>
      <c r="DU91" s="73"/>
      <c r="DV91" s="73"/>
      <c r="DW91" s="73"/>
      <c r="DX91" s="73">
        <f t="shared" si="3"/>
        <v>4892.82</v>
      </c>
      <c r="DY91" s="73"/>
      <c r="DZ91" s="73"/>
      <c r="EA91" s="73"/>
      <c r="EB91" s="73"/>
      <c r="EC91" s="73"/>
      <c r="ED91" s="73"/>
      <c r="EE91" s="73"/>
      <c r="EF91" s="73"/>
      <c r="EG91" s="73"/>
      <c r="EH91" s="73"/>
      <c r="EI91" s="73"/>
      <c r="EJ91" s="73"/>
      <c r="EK91" s="73">
        <f t="shared" si="4"/>
        <v>-6992.82</v>
      </c>
      <c r="EL91" s="73"/>
      <c r="EM91" s="73"/>
      <c r="EN91" s="73"/>
      <c r="EO91" s="73"/>
      <c r="EP91" s="73"/>
      <c r="EQ91" s="73"/>
      <c r="ER91" s="73"/>
      <c r="ES91" s="73"/>
      <c r="ET91" s="73"/>
      <c r="EU91" s="73"/>
      <c r="EV91" s="73"/>
      <c r="EW91" s="73"/>
      <c r="EX91" s="73">
        <f t="shared" si="5"/>
        <v>-6992.82</v>
      </c>
      <c r="EY91" s="73"/>
      <c r="EZ91" s="73"/>
      <c r="FA91" s="73"/>
      <c r="FB91" s="73"/>
      <c r="FC91" s="73"/>
      <c r="FD91" s="73"/>
      <c r="FE91" s="73"/>
      <c r="FF91" s="73"/>
      <c r="FG91" s="73"/>
      <c r="FH91" s="73"/>
      <c r="FI91" s="73"/>
      <c r="FJ91" s="74"/>
    </row>
    <row r="92" spans="1:166" ht="19.5" customHeight="1" x14ac:dyDescent="0.2">
      <c r="A92" s="84" t="s">
        <v>137</v>
      </c>
      <c r="B92" s="84"/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4"/>
      <c r="AJ92" s="85"/>
      <c r="AK92" s="76"/>
      <c r="AL92" s="77"/>
      <c r="AM92" s="77"/>
      <c r="AN92" s="77"/>
      <c r="AO92" s="77"/>
      <c r="AP92" s="77"/>
      <c r="AQ92" s="77" t="s">
        <v>91</v>
      </c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3">
        <v>-5589</v>
      </c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>
        <v>-5589</v>
      </c>
      <c r="BV92" s="73"/>
      <c r="BW92" s="73"/>
      <c r="BX92" s="73"/>
      <c r="BY92" s="73"/>
      <c r="BZ92" s="73"/>
      <c r="CA92" s="73"/>
      <c r="CB92" s="73"/>
      <c r="CC92" s="73"/>
      <c r="CD92" s="73"/>
      <c r="CE92" s="73"/>
      <c r="CF92" s="73"/>
      <c r="CG92" s="73"/>
      <c r="CH92" s="73"/>
      <c r="CI92" s="73"/>
      <c r="CJ92" s="73"/>
      <c r="CK92" s="73"/>
      <c r="CL92" s="73"/>
      <c r="CM92" s="73"/>
      <c r="CN92" s="73"/>
      <c r="CO92" s="73"/>
      <c r="CP92" s="73"/>
      <c r="CQ92" s="73"/>
      <c r="CR92" s="73"/>
      <c r="CS92" s="73"/>
      <c r="CT92" s="73"/>
      <c r="CU92" s="73"/>
      <c r="CV92" s="73"/>
      <c r="CW92" s="73"/>
      <c r="CX92" s="73"/>
      <c r="CY92" s="73"/>
      <c r="CZ92" s="73"/>
      <c r="DA92" s="73"/>
      <c r="DB92" s="73"/>
      <c r="DC92" s="73"/>
      <c r="DD92" s="73"/>
      <c r="DE92" s="73"/>
      <c r="DF92" s="73"/>
      <c r="DG92" s="73"/>
      <c r="DH92" s="73"/>
      <c r="DI92" s="73"/>
      <c r="DJ92" s="73"/>
      <c r="DK92" s="73"/>
      <c r="DL92" s="73"/>
      <c r="DM92" s="73"/>
      <c r="DN92" s="73"/>
      <c r="DO92" s="73"/>
      <c r="DP92" s="73"/>
      <c r="DQ92" s="73"/>
      <c r="DR92" s="73"/>
      <c r="DS92" s="73"/>
      <c r="DT92" s="73"/>
      <c r="DU92" s="73"/>
      <c r="DV92" s="73"/>
      <c r="DW92" s="73"/>
      <c r="DX92" s="73">
        <f t="shared" si="3"/>
        <v>0</v>
      </c>
      <c r="DY92" s="73"/>
      <c r="DZ92" s="73"/>
      <c r="EA92" s="73"/>
      <c r="EB92" s="73"/>
      <c r="EC92" s="73"/>
      <c r="ED92" s="73"/>
      <c r="EE92" s="73"/>
      <c r="EF92" s="73"/>
      <c r="EG92" s="73"/>
      <c r="EH92" s="73"/>
      <c r="EI92" s="73"/>
      <c r="EJ92" s="73"/>
      <c r="EK92" s="73">
        <f t="shared" si="4"/>
        <v>-5589</v>
      </c>
      <c r="EL92" s="73"/>
      <c r="EM92" s="73"/>
      <c r="EN92" s="73"/>
      <c r="EO92" s="73"/>
      <c r="EP92" s="73"/>
      <c r="EQ92" s="73"/>
      <c r="ER92" s="73"/>
      <c r="ES92" s="73"/>
      <c r="ET92" s="73"/>
      <c r="EU92" s="73"/>
      <c r="EV92" s="73"/>
      <c r="EW92" s="73"/>
      <c r="EX92" s="73">
        <f t="shared" si="5"/>
        <v>-5589</v>
      </c>
      <c r="EY92" s="73"/>
      <c r="EZ92" s="73"/>
      <c r="FA92" s="73"/>
      <c r="FB92" s="73"/>
      <c r="FC92" s="73"/>
      <c r="FD92" s="73"/>
      <c r="FE92" s="73"/>
      <c r="FF92" s="73"/>
      <c r="FG92" s="73"/>
      <c r="FH92" s="73"/>
      <c r="FI92" s="73"/>
      <c r="FJ92" s="74"/>
    </row>
    <row r="93" spans="1:166" ht="19.5" customHeight="1" x14ac:dyDescent="0.2">
      <c r="A93" s="84" t="s">
        <v>140</v>
      </c>
      <c r="B93" s="84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5"/>
      <c r="AK93" s="76"/>
      <c r="AL93" s="77"/>
      <c r="AM93" s="77"/>
      <c r="AN93" s="77"/>
      <c r="AO93" s="77"/>
      <c r="AP93" s="77"/>
      <c r="AQ93" s="77" t="s">
        <v>92</v>
      </c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3">
        <v>-13994.1</v>
      </c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>
        <v>-13994.1</v>
      </c>
      <c r="BV93" s="73"/>
      <c r="BW93" s="73"/>
      <c r="BX93" s="73"/>
      <c r="BY93" s="73"/>
      <c r="BZ93" s="73"/>
      <c r="CA93" s="73"/>
      <c r="CB93" s="73"/>
      <c r="CC93" s="73"/>
      <c r="CD93" s="73"/>
      <c r="CE93" s="73"/>
      <c r="CF93" s="73"/>
      <c r="CG93" s="73"/>
      <c r="CH93" s="73"/>
      <c r="CI93" s="73"/>
      <c r="CJ93" s="73"/>
      <c r="CK93" s="73"/>
      <c r="CL93" s="73"/>
      <c r="CM93" s="73"/>
      <c r="CN93" s="73"/>
      <c r="CO93" s="73"/>
      <c r="CP93" s="73"/>
      <c r="CQ93" s="73"/>
      <c r="CR93" s="73"/>
      <c r="CS93" s="73"/>
      <c r="CT93" s="73"/>
      <c r="CU93" s="73"/>
      <c r="CV93" s="73"/>
      <c r="CW93" s="73"/>
      <c r="CX93" s="73"/>
      <c r="CY93" s="73"/>
      <c r="CZ93" s="73"/>
      <c r="DA93" s="73"/>
      <c r="DB93" s="73"/>
      <c r="DC93" s="73"/>
      <c r="DD93" s="73"/>
      <c r="DE93" s="73"/>
      <c r="DF93" s="73"/>
      <c r="DG93" s="73"/>
      <c r="DH93" s="73"/>
      <c r="DI93" s="73"/>
      <c r="DJ93" s="73"/>
      <c r="DK93" s="73"/>
      <c r="DL93" s="73"/>
      <c r="DM93" s="73"/>
      <c r="DN93" s="73"/>
      <c r="DO93" s="73"/>
      <c r="DP93" s="73"/>
      <c r="DQ93" s="73"/>
      <c r="DR93" s="73"/>
      <c r="DS93" s="73"/>
      <c r="DT93" s="73"/>
      <c r="DU93" s="73"/>
      <c r="DV93" s="73"/>
      <c r="DW93" s="73"/>
      <c r="DX93" s="73">
        <f t="shared" si="3"/>
        <v>0</v>
      </c>
      <c r="DY93" s="73"/>
      <c r="DZ93" s="73"/>
      <c r="EA93" s="73"/>
      <c r="EB93" s="73"/>
      <c r="EC93" s="73"/>
      <c r="ED93" s="73"/>
      <c r="EE93" s="73"/>
      <c r="EF93" s="73"/>
      <c r="EG93" s="73"/>
      <c r="EH93" s="73"/>
      <c r="EI93" s="73"/>
      <c r="EJ93" s="73"/>
      <c r="EK93" s="73">
        <f t="shared" si="4"/>
        <v>-13994.1</v>
      </c>
      <c r="EL93" s="73"/>
      <c r="EM93" s="73"/>
      <c r="EN93" s="73"/>
      <c r="EO93" s="73"/>
      <c r="EP93" s="73"/>
      <c r="EQ93" s="73"/>
      <c r="ER93" s="73"/>
      <c r="ES93" s="73"/>
      <c r="ET93" s="73"/>
      <c r="EU93" s="73"/>
      <c r="EV93" s="73"/>
      <c r="EW93" s="73"/>
      <c r="EX93" s="73">
        <f t="shared" si="5"/>
        <v>-13994.1</v>
      </c>
      <c r="EY93" s="73"/>
      <c r="EZ93" s="73"/>
      <c r="FA93" s="73"/>
      <c r="FB93" s="73"/>
      <c r="FC93" s="73"/>
      <c r="FD93" s="73"/>
      <c r="FE93" s="73"/>
      <c r="FF93" s="73"/>
      <c r="FG93" s="73"/>
      <c r="FH93" s="73"/>
      <c r="FI93" s="73"/>
      <c r="FJ93" s="74"/>
    </row>
    <row r="94" spans="1:166" ht="19.5" customHeight="1" x14ac:dyDescent="0.2">
      <c r="A94" s="84" t="s">
        <v>140</v>
      </c>
      <c r="B94" s="84"/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5"/>
      <c r="AK94" s="76"/>
      <c r="AL94" s="77"/>
      <c r="AM94" s="77"/>
      <c r="AN94" s="77"/>
      <c r="AO94" s="77"/>
      <c r="AP94" s="77"/>
      <c r="AQ94" s="77" t="s">
        <v>93</v>
      </c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3">
        <v>-2000</v>
      </c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>
        <v>-2000</v>
      </c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>
        <f t="shared" si="3"/>
        <v>0</v>
      </c>
      <c r="DY94" s="73"/>
      <c r="DZ94" s="73"/>
      <c r="EA94" s="73"/>
      <c r="EB94" s="73"/>
      <c r="EC94" s="73"/>
      <c r="ED94" s="73"/>
      <c r="EE94" s="73"/>
      <c r="EF94" s="73"/>
      <c r="EG94" s="73"/>
      <c r="EH94" s="73"/>
      <c r="EI94" s="73"/>
      <c r="EJ94" s="73"/>
      <c r="EK94" s="73">
        <f t="shared" si="4"/>
        <v>-2000</v>
      </c>
      <c r="EL94" s="73"/>
      <c r="EM94" s="73"/>
      <c r="EN94" s="73"/>
      <c r="EO94" s="73"/>
      <c r="EP94" s="73"/>
      <c r="EQ94" s="73"/>
      <c r="ER94" s="73"/>
      <c r="ES94" s="73"/>
      <c r="ET94" s="73"/>
      <c r="EU94" s="73"/>
      <c r="EV94" s="73"/>
      <c r="EW94" s="73"/>
      <c r="EX94" s="73">
        <f t="shared" si="5"/>
        <v>-2000</v>
      </c>
      <c r="EY94" s="73"/>
      <c r="EZ94" s="73"/>
      <c r="FA94" s="73"/>
      <c r="FB94" s="73"/>
      <c r="FC94" s="73"/>
      <c r="FD94" s="73"/>
      <c r="FE94" s="73"/>
      <c r="FF94" s="73"/>
      <c r="FG94" s="73"/>
      <c r="FH94" s="73"/>
      <c r="FI94" s="73"/>
      <c r="FJ94" s="74"/>
    </row>
    <row r="95" spans="1:166" ht="19.5" customHeight="1" x14ac:dyDescent="0.2">
      <c r="A95" s="84" t="s">
        <v>140</v>
      </c>
      <c r="B95" s="84"/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5"/>
      <c r="AK95" s="76"/>
      <c r="AL95" s="77"/>
      <c r="AM95" s="77"/>
      <c r="AN95" s="77"/>
      <c r="AO95" s="77"/>
      <c r="AP95" s="77"/>
      <c r="AQ95" s="77" t="s">
        <v>94</v>
      </c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3"/>
      <c r="CD95" s="73"/>
      <c r="CE95" s="73"/>
      <c r="CF95" s="73"/>
      <c r="CG95" s="73"/>
      <c r="CH95" s="73">
        <v>15000</v>
      </c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/>
      <c r="DO95" s="73"/>
      <c r="DP95" s="73"/>
      <c r="DQ95" s="73"/>
      <c r="DR95" s="73"/>
      <c r="DS95" s="73"/>
      <c r="DT95" s="73"/>
      <c r="DU95" s="73"/>
      <c r="DV95" s="73"/>
      <c r="DW95" s="73"/>
      <c r="DX95" s="73">
        <f t="shared" si="3"/>
        <v>15000</v>
      </c>
      <c r="DY95" s="73"/>
      <c r="DZ95" s="73"/>
      <c r="EA95" s="73"/>
      <c r="EB95" s="73"/>
      <c r="EC95" s="73"/>
      <c r="ED95" s="73"/>
      <c r="EE95" s="73"/>
      <c r="EF95" s="73"/>
      <c r="EG95" s="73"/>
      <c r="EH95" s="73"/>
      <c r="EI95" s="73"/>
      <c r="EJ95" s="73"/>
      <c r="EK95" s="73">
        <f t="shared" si="4"/>
        <v>-15000</v>
      </c>
      <c r="EL95" s="73"/>
      <c r="EM95" s="73"/>
      <c r="EN95" s="73"/>
      <c r="EO95" s="73"/>
      <c r="EP95" s="73"/>
      <c r="EQ95" s="73"/>
      <c r="ER95" s="73"/>
      <c r="ES95" s="73"/>
      <c r="ET95" s="73"/>
      <c r="EU95" s="73"/>
      <c r="EV95" s="73"/>
      <c r="EW95" s="73"/>
      <c r="EX95" s="73">
        <f t="shared" si="5"/>
        <v>-15000</v>
      </c>
      <c r="EY95" s="73"/>
      <c r="EZ95" s="73"/>
      <c r="FA95" s="73"/>
      <c r="FB95" s="73"/>
      <c r="FC95" s="73"/>
      <c r="FD95" s="73"/>
      <c r="FE95" s="73"/>
      <c r="FF95" s="73"/>
      <c r="FG95" s="73"/>
      <c r="FH95" s="73"/>
      <c r="FI95" s="73"/>
      <c r="FJ95" s="74"/>
    </row>
    <row r="96" spans="1:166" ht="19.5" customHeight="1" x14ac:dyDescent="0.2">
      <c r="A96" s="84" t="s">
        <v>137</v>
      </c>
      <c r="B96" s="84"/>
      <c r="C96" s="84"/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  <c r="AA96" s="84"/>
      <c r="AB96" s="84"/>
      <c r="AC96" s="84"/>
      <c r="AD96" s="84"/>
      <c r="AE96" s="84"/>
      <c r="AF96" s="84"/>
      <c r="AG96" s="84"/>
      <c r="AH96" s="84"/>
      <c r="AI96" s="84"/>
      <c r="AJ96" s="85"/>
      <c r="AK96" s="76"/>
      <c r="AL96" s="77"/>
      <c r="AM96" s="77"/>
      <c r="AN96" s="77"/>
      <c r="AO96" s="77"/>
      <c r="AP96" s="77"/>
      <c r="AQ96" s="77" t="s">
        <v>95</v>
      </c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3">
        <v>-1316</v>
      </c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>
        <v>-1316</v>
      </c>
      <c r="BV96" s="73"/>
      <c r="BW96" s="73"/>
      <c r="BX96" s="73"/>
      <c r="BY96" s="73"/>
      <c r="BZ96" s="73"/>
      <c r="CA96" s="73"/>
      <c r="CB96" s="73"/>
      <c r="CC96" s="73"/>
      <c r="CD96" s="73"/>
      <c r="CE96" s="73"/>
      <c r="CF96" s="73"/>
      <c r="CG96" s="73"/>
      <c r="CH96" s="73">
        <v>56515</v>
      </c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/>
      <c r="CX96" s="73"/>
      <c r="CY96" s="73"/>
      <c r="CZ96" s="73"/>
      <c r="DA96" s="73"/>
      <c r="DB96" s="73"/>
      <c r="DC96" s="73"/>
      <c r="DD96" s="73"/>
      <c r="DE96" s="73"/>
      <c r="DF96" s="73"/>
      <c r="DG96" s="73"/>
      <c r="DH96" s="73"/>
      <c r="DI96" s="73"/>
      <c r="DJ96" s="73"/>
      <c r="DK96" s="73"/>
      <c r="DL96" s="73"/>
      <c r="DM96" s="73"/>
      <c r="DN96" s="73"/>
      <c r="DO96" s="73"/>
      <c r="DP96" s="73"/>
      <c r="DQ96" s="73"/>
      <c r="DR96" s="73"/>
      <c r="DS96" s="73"/>
      <c r="DT96" s="73"/>
      <c r="DU96" s="73"/>
      <c r="DV96" s="73"/>
      <c r="DW96" s="73"/>
      <c r="DX96" s="73">
        <f t="shared" si="3"/>
        <v>56515</v>
      </c>
      <c r="DY96" s="73"/>
      <c r="DZ96" s="73"/>
      <c r="EA96" s="73"/>
      <c r="EB96" s="73"/>
      <c r="EC96" s="73"/>
      <c r="ED96" s="73"/>
      <c r="EE96" s="73"/>
      <c r="EF96" s="73"/>
      <c r="EG96" s="73"/>
      <c r="EH96" s="73"/>
      <c r="EI96" s="73"/>
      <c r="EJ96" s="73"/>
      <c r="EK96" s="73">
        <f t="shared" si="4"/>
        <v>-57831</v>
      </c>
      <c r="EL96" s="73"/>
      <c r="EM96" s="73"/>
      <c r="EN96" s="73"/>
      <c r="EO96" s="73"/>
      <c r="EP96" s="73"/>
      <c r="EQ96" s="73"/>
      <c r="ER96" s="73"/>
      <c r="ES96" s="73"/>
      <c r="ET96" s="73"/>
      <c r="EU96" s="73"/>
      <c r="EV96" s="73"/>
      <c r="EW96" s="73"/>
      <c r="EX96" s="73">
        <f t="shared" si="5"/>
        <v>-57831</v>
      </c>
      <c r="EY96" s="73"/>
      <c r="EZ96" s="73"/>
      <c r="FA96" s="73"/>
      <c r="FB96" s="73"/>
      <c r="FC96" s="73"/>
      <c r="FD96" s="73"/>
      <c r="FE96" s="73"/>
      <c r="FF96" s="73"/>
      <c r="FG96" s="73"/>
      <c r="FH96" s="73"/>
      <c r="FI96" s="73"/>
      <c r="FJ96" s="74"/>
    </row>
    <row r="97" spans="1:166" ht="19.5" customHeight="1" x14ac:dyDescent="0.2">
      <c r="A97" s="84" t="s">
        <v>137</v>
      </c>
      <c r="B97" s="84"/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84"/>
      <c r="AH97" s="84"/>
      <c r="AI97" s="84"/>
      <c r="AJ97" s="85"/>
      <c r="AK97" s="76"/>
      <c r="AL97" s="77"/>
      <c r="AM97" s="77"/>
      <c r="AN97" s="77"/>
      <c r="AO97" s="77"/>
      <c r="AP97" s="77"/>
      <c r="AQ97" s="77" t="s">
        <v>96</v>
      </c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3">
        <v>-5606</v>
      </c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>
        <v>-5606</v>
      </c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>
        <f t="shared" si="3"/>
        <v>0</v>
      </c>
      <c r="DY97" s="73"/>
      <c r="DZ97" s="73"/>
      <c r="EA97" s="73"/>
      <c r="EB97" s="73"/>
      <c r="EC97" s="73"/>
      <c r="ED97" s="73"/>
      <c r="EE97" s="73"/>
      <c r="EF97" s="73"/>
      <c r="EG97" s="73"/>
      <c r="EH97" s="73"/>
      <c r="EI97" s="73"/>
      <c r="EJ97" s="73"/>
      <c r="EK97" s="73">
        <f t="shared" si="4"/>
        <v>-5606</v>
      </c>
      <c r="EL97" s="73"/>
      <c r="EM97" s="73"/>
      <c r="EN97" s="73"/>
      <c r="EO97" s="73"/>
      <c r="EP97" s="73"/>
      <c r="EQ97" s="73"/>
      <c r="ER97" s="73"/>
      <c r="ES97" s="73"/>
      <c r="ET97" s="73"/>
      <c r="EU97" s="73"/>
      <c r="EV97" s="73"/>
      <c r="EW97" s="73"/>
      <c r="EX97" s="73">
        <f t="shared" si="5"/>
        <v>-5606</v>
      </c>
      <c r="EY97" s="73"/>
      <c r="EZ97" s="73"/>
      <c r="FA97" s="73"/>
      <c r="FB97" s="73"/>
      <c r="FC97" s="73"/>
      <c r="FD97" s="73"/>
      <c r="FE97" s="73"/>
      <c r="FF97" s="73"/>
      <c r="FG97" s="73"/>
      <c r="FH97" s="73"/>
      <c r="FI97" s="73"/>
      <c r="FJ97" s="74"/>
    </row>
    <row r="98" spans="1:166" ht="24" customHeight="1" x14ac:dyDescent="0.2">
      <c r="A98" s="88" t="s">
        <v>97</v>
      </c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9"/>
      <c r="AK98" s="90" t="s">
        <v>98</v>
      </c>
      <c r="AL98" s="91"/>
      <c r="AM98" s="91"/>
      <c r="AN98" s="91"/>
      <c r="AO98" s="91"/>
      <c r="AP98" s="91"/>
      <c r="AQ98" s="92"/>
      <c r="AR98" s="92"/>
      <c r="AS98" s="92"/>
      <c r="AT98" s="92"/>
      <c r="AU98" s="92"/>
      <c r="AV98" s="92"/>
      <c r="AW98" s="92"/>
      <c r="AX98" s="92"/>
      <c r="AY98" s="92"/>
      <c r="AZ98" s="92"/>
      <c r="BA98" s="92"/>
      <c r="BB98" s="92"/>
      <c r="BC98" s="86">
        <v>-604815.07999999996</v>
      </c>
      <c r="BD98" s="86"/>
      <c r="BE98" s="86"/>
      <c r="BF98" s="86"/>
      <c r="BG98" s="86"/>
      <c r="BH98" s="86"/>
      <c r="BI98" s="86"/>
      <c r="BJ98" s="86"/>
      <c r="BK98" s="86"/>
      <c r="BL98" s="86"/>
      <c r="BM98" s="86"/>
      <c r="BN98" s="86"/>
      <c r="BO98" s="86"/>
      <c r="BP98" s="86"/>
      <c r="BQ98" s="86"/>
      <c r="BR98" s="86"/>
      <c r="BS98" s="86"/>
      <c r="BT98" s="86"/>
      <c r="BU98" s="86">
        <v>-604815.07999999996</v>
      </c>
      <c r="BV98" s="86"/>
      <c r="BW98" s="86"/>
      <c r="BX98" s="86"/>
      <c r="BY98" s="86"/>
      <c r="BZ98" s="86"/>
      <c r="CA98" s="86"/>
      <c r="CB98" s="86"/>
      <c r="CC98" s="86"/>
      <c r="CD98" s="86"/>
      <c r="CE98" s="86"/>
      <c r="CF98" s="86"/>
      <c r="CG98" s="86"/>
      <c r="CH98" s="86">
        <v>-2101422.48</v>
      </c>
      <c r="CI98" s="86"/>
      <c r="CJ98" s="86"/>
      <c r="CK98" s="86"/>
      <c r="CL98" s="86"/>
      <c r="CM98" s="86"/>
      <c r="CN98" s="86"/>
      <c r="CO98" s="86"/>
      <c r="CP98" s="86"/>
      <c r="CQ98" s="86"/>
      <c r="CR98" s="86"/>
      <c r="CS98" s="86"/>
      <c r="CT98" s="86"/>
      <c r="CU98" s="86"/>
      <c r="CV98" s="86"/>
      <c r="CW98" s="86"/>
      <c r="CX98" s="86"/>
      <c r="CY98" s="86"/>
      <c r="CZ98" s="86"/>
      <c r="DA98" s="86"/>
      <c r="DB98" s="86"/>
      <c r="DC98" s="86"/>
      <c r="DD98" s="86"/>
      <c r="DE98" s="86"/>
      <c r="DF98" s="86"/>
      <c r="DG98" s="86"/>
      <c r="DH98" s="86"/>
      <c r="DI98" s="86"/>
      <c r="DJ98" s="86"/>
      <c r="DK98" s="86"/>
      <c r="DL98" s="86"/>
      <c r="DM98" s="86"/>
      <c r="DN98" s="86"/>
      <c r="DO98" s="86"/>
      <c r="DP98" s="86"/>
      <c r="DQ98" s="86"/>
      <c r="DR98" s="86"/>
      <c r="DS98" s="86"/>
      <c r="DT98" s="86"/>
      <c r="DU98" s="86"/>
      <c r="DV98" s="86"/>
      <c r="DW98" s="86"/>
      <c r="DX98" s="73">
        <f t="shared" si="3"/>
        <v>-2101422.48</v>
      </c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86"/>
      <c r="EL98" s="86"/>
      <c r="EM98" s="86"/>
      <c r="EN98" s="86"/>
      <c r="EO98" s="86"/>
      <c r="EP98" s="86"/>
      <c r="EQ98" s="86"/>
      <c r="ER98" s="86"/>
      <c r="ES98" s="86"/>
      <c r="ET98" s="86"/>
      <c r="EU98" s="86"/>
      <c r="EV98" s="86"/>
      <c r="EW98" s="86"/>
      <c r="EX98" s="86"/>
      <c r="EY98" s="86"/>
      <c r="EZ98" s="86"/>
      <c r="FA98" s="86"/>
      <c r="FB98" s="86"/>
      <c r="FC98" s="86"/>
      <c r="FD98" s="86"/>
      <c r="FE98" s="86"/>
      <c r="FF98" s="86"/>
      <c r="FG98" s="86"/>
      <c r="FH98" s="86"/>
      <c r="FI98" s="86"/>
      <c r="FJ98" s="87"/>
    </row>
    <row r="99" spans="1:166" ht="24" customHeight="1" x14ac:dyDescent="0.2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  <c r="EQ99" s="10"/>
      <c r="ER99" s="10"/>
      <c r="ES99" s="10"/>
      <c r="ET99" s="10"/>
      <c r="EU99" s="10"/>
      <c r="EV99" s="10"/>
      <c r="EW99" s="10"/>
      <c r="EX99" s="10"/>
      <c r="EY99" s="10"/>
      <c r="EZ99" s="10"/>
      <c r="FA99" s="10"/>
      <c r="FB99" s="10"/>
      <c r="FC99" s="10"/>
      <c r="FD99" s="10"/>
      <c r="FE99" s="10"/>
      <c r="FF99" s="10"/>
      <c r="FG99" s="10"/>
      <c r="FH99" s="10"/>
      <c r="FI99" s="10"/>
      <c r="FJ99" s="10"/>
    </row>
    <row r="100" spans="1:166" ht="35.25" customHeight="1" x14ac:dyDescent="0.2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  <c r="EQ100" s="10"/>
      <c r="ER100" s="10"/>
      <c r="ES100" s="10"/>
      <c r="ET100" s="10"/>
      <c r="EU100" s="10"/>
      <c r="EV100" s="10"/>
      <c r="EW100" s="10"/>
      <c r="EX100" s="10"/>
      <c r="EY100" s="10"/>
      <c r="EZ100" s="10"/>
      <c r="FA100" s="10"/>
      <c r="FB100" s="10"/>
      <c r="FC100" s="10"/>
      <c r="FD100" s="10"/>
      <c r="FE100" s="10"/>
      <c r="FF100" s="10"/>
      <c r="FG100" s="10"/>
      <c r="FH100" s="10"/>
      <c r="FI100" s="10"/>
      <c r="FJ100" s="10"/>
    </row>
    <row r="101" spans="1:166" ht="35.25" customHeight="1" x14ac:dyDescent="0.2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  <c r="EV101" s="10"/>
      <c r="EW101" s="10"/>
      <c r="EX101" s="10"/>
      <c r="EY101" s="10"/>
      <c r="EZ101" s="10"/>
      <c r="FA101" s="10"/>
      <c r="FB101" s="10"/>
      <c r="FC101" s="10"/>
      <c r="FD101" s="10"/>
      <c r="FE101" s="10"/>
      <c r="FF101" s="10"/>
      <c r="FG101" s="10"/>
      <c r="FH101" s="10"/>
      <c r="FI101" s="10"/>
      <c r="FJ101" s="10"/>
    </row>
    <row r="102" spans="1:166" ht="12" customHeight="1" x14ac:dyDescent="0.2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  <c r="EV102" s="10"/>
      <c r="EW102" s="10"/>
      <c r="EX102" s="10"/>
      <c r="EY102" s="10"/>
      <c r="EZ102" s="10"/>
      <c r="FA102" s="10"/>
      <c r="FB102" s="10"/>
      <c r="FC102" s="10"/>
      <c r="FD102" s="10"/>
      <c r="FE102" s="10"/>
      <c r="FF102" s="10"/>
      <c r="FG102" s="10"/>
      <c r="FH102" s="10"/>
      <c r="FI102" s="10"/>
      <c r="FJ102" s="10"/>
    </row>
    <row r="103" spans="1:166" ht="8.25" customHeight="1" x14ac:dyDescent="0.2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  <c r="EV103" s="10"/>
      <c r="EW103" s="10"/>
      <c r="EX103" s="10"/>
      <c r="EY103" s="10"/>
      <c r="EZ103" s="10"/>
      <c r="FA103" s="10"/>
      <c r="FB103" s="10"/>
      <c r="FC103" s="10"/>
      <c r="FD103" s="10"/>
      <c r="FE103" s="10"/>
      <c r="FF103" s="10"/>
      <c r="FG103" s="10"/>
      <c r="FH103" s="10"/>
      <c r="FI103" s="10"/>
      <c r="FJ103" s="10"/>
    </row>
    <row r="104" spans="1:166" ht="9.75" customHeight="1" x14ac:dyDescent="0.2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10"/>
      <c r="DW104" s="10"/>
      <c r="DX104" s="10"/>
      <c r="DY104" s="10"/>
      <c r="DZ104" s="10"/>
      <c r="EA104" s="10"/>
      <c r="EB104" s="10"/>
      <c r="EC104" s="10"/>
      <c r="ED104" s="10"/>
      <c r="EE104" s="10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  <c r="EP104" s="10"/>
      <c r="EQ104" s="10"/>
      <c r="ER104" s="10"/>
      <c r="ES104" s="10"/>
      <c r="ET104" s="10"/>
      <c r="EU104" s="10"/>
      <c r="EV104" s="10"/>
      <c r="EW104" s="10"/>
      <c r="EX104" s="10"/>
      <c r="EY104" s="10"/>
      <c r="EZ104" s="10"/>
      <c r="FA104" s="10"/>
      <c r="FB104" s="10"/>
      <c r="FC104" s="10"/>
      <c r="FD104" s="10"/>
      <c r="FE104" s="10"/>
      <c r="FF104" s="10"/>
      <c r="FG104" s="10"/>
      <c r="FH104" s="10"/>
      <c r="FI104" s="10"/>
      <c r="FJ104" s="10"/>
    </row>
    <row r="105" spans="1:166" ht="12.75" customHeight="1" x14ac:dyDescent="0.2">
      <c r="BD105" s="13" t="s">
        <v>143</v>
      </c>
      <c r="BT105" s="13"/>
      <c r="FJ105" s="9" t="s">
        <v>144</v>
      </c>
    </row>
    <row r="106" spans="1:166" ht="12.75" customHeight="1" x14ac:dyDescent="0.2">
      <c r="A106" s="83"/>
      <c r="B106" s="83"/>
      <c r="C106" s="83"/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3"/>
      <c r="U106" s="83"/>
      <c r="V106" s="83"/>
      <c r="W106" s="83"/>
      <c r="X106" s="83"/>
      <c r="Y106" s="83"/>
      <c r="Z106" s="83"/>
      <c r="AA106" s="83"/>
      <c r="AB106" s="83"/>
      <c r="AC106" s="83"/>
      <c r="AD106" s="83"/>
      <c r="AE106" s="83"/>
      <c r="AF106" s="83"/>
      <c r="AG106" s="83"/>
      <c r="AH106" s="83"/>
      <c r="AI106" s="83"/>
      <c r="AJ106" s="83"/>
      <c r="AK106" s="83"/>
      <c r="AL106" s="83"/>
      <c r="AM106" s="83"/>
      <c r="AN106" s="83"/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83"/>
      <c r="AZ106" s="83"/>
      <c r="BA106" s="83"/>
      <c r="BB106" s="83"/>
      <c r="BC106" s="83"/>
      <c r="BD106" s="83"/>
      <c r="BE106" s="83"/>
      <c r="BF106" s="83"/>
      <c r="BG106" s="83"/>
      <c r="BH106" s="83"/>
      <c r="BI106" s="83"/>
      <c r="BJ106" s="83"/>
      <c r="BK106" s="83"/>
      <c r="BL106" s="83"/>
      <c r="BM106" s="83"/>
      <c r="BN106" s="83"/>
      <c r="BO106" s="83"/>
      <c r="BP106" s="83"/>
      <c r="BQ106" s="83"/>
      <c r="BR106" s="83"/>
      <c r="BS106" s="83"/>
      <c r="BT106" s="83"/>
      <c r="BU106" s="83"/>
      <c r="BV106" s="83"/>
      <c r="BW106" s="83"/>
      <c r="BX106" s="83"/>
      <c r="BY106" s="83"/>
      <c r="BZ106" s="83"/>
      <c r="CA106" s="83"/>
      <c r="CB106" s="83"/>
      <c r="CC106" s="83"/>
      <c r="CD106" s="83"/>
      <c r="CE106" s="83"/>
      <c r="CF106" s="83"/>
      <c r="CG106" s="83"/>
      <c r="CH106" s="83"/>
      <c r="CI106" s="83"/>
      <c r="CJ106" s="83"/>
      <c r="CK106" s="83"/>
      <c r="CL106" s="83"/>
      <c r="CM106" s="83"/>
      <c r="CN106" s="83"/>
      <c r="CO106" s="83"/>
      <c r="CP106" s="83"/>
      <c r="CQ106" s="83"/>
      <c r="CR106" s="83"/>
      <c r="CS106" s="83"/>
      <c r="CT106" s="83"/>
      <c r="CU106" s="83"/>
      <c r="CV106" s="83"/>
      <c r="CW106" s="83"/>
      <c r="CX106" s="83"/>
      <c r="CY106" s="83"/>
      <c r="CZ106" s="83"/>
      <c r="DA106" s="83"/>
      <c r="DB106" s="83"/>
      <c r="DC106" s="83"/>
      <c r="DD106" s="83"/>
      <c r="DE106" s="83"/>
      <c r="DF106" s="83"/>
      <c r="DG106" s="83"/>
      <c r="DH106" s="83"/>
      <c r="DI106" s="83"/>
      <c r="DJ106" s="83"/>
      <c r="DK106" s="83"/>
      <c r="DL106" s="83"/>
      <c r="DM106" s="83"/>
      <c r="DN106" s="83"/>
      <c r="DO106" s="83"/>
      <c r="DP106" s="83"/>
      <c r="DQ106" s="83"/>
      <c r="DR106" s="83"/>
      <c r="DS106" s="83"/>
      <c r="DT106" s="83"/>
      <c r="DU106" s="83"/>
      <c r="DV106" s="83"/>
      <c r="DW106" s="83"/>
      <c r="DX106" s="83"/>
      <c r="DY106" s="83"/>
      <c r="DZ106" s="83"/>
      <c r="EA106" s="83"/>
      <c r="EB106" s="83"/>
      <c r="EC106" s="83"/>
      <c r="ED106" s="83"/>
      <c r="EE106" s="83"/>
      <c r="EF106" s="83"/>
      <c r="EG106" s="83"/>
      <c r="EH106" s="83"/>
      <c r="EI106" s="83"/>
      <c r="EJ106" s="83"/>
      <c r="EK106" s="83"/>
      <c r="EL106" s="83"/>
      <c r="EM106" s="83"/>
      <c r="EN106" s="83"/>
      <c r="EO106" s="83"/>
      <c r="EP106" s="83"/>
      <c r="EQ106" s="83"/>
      <c r="ER106" s="83"/>
      <c r="ES106" s="83"/>
      <c r="ET106" s="83"/>
      <c r="EU106" s="83"/>
      <c r="EV106" s="83"/>
      <c r="EW106" s="83"/>
      <c r="EX106" s="83"/>
      <c r="EY106" s="83"/>
      <c r="EZ106" s="83"/>
      <c r="FA106" s="83"/>
      <c r="FB106" s="83"/>
      <c r="FC106" s="83"/>
      <c r="FD106" s="83"/>
      <c r="FE106" s="83"/>
      <c r="FF106" s="83"/>
      <c r="FG106" s="83"/>
      <c r="FH106" s="83"/>
      <c r="FI106" s="83"/>
      <c r="FJ106" s="83"/>
    </row>
    <row r="107" spans="1:166" ht="11.25" customHeight="1" x14ac:dyDescent="0.2">
      <c r="A107" s="58" t="s">
        <v>5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9"/>
      <c r="AP107" s="62" t="s">
        <v>117</v>
      </c>
      <c r="AQ107" s="58"/>
      <c r="AR107" s="58"/>
      <c r="AS107" s="58"/>
      <c r="AT107" s="58"/>
      <c r="AU107" s="59"/>
      <c r="AV107" s="62" t="s">
        <v>145</v>
      </c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9"/>
      <c r="BL107" s="62" t="s">
        <v>127</v>
      </c>
      <c r="BM107" s="58"/>
      <c r="BN107" s="58"/>
      <c r="BO107" s="58"/>
      <c r="BP107" s="58"/>
      <c r="BQ107" s="58"/>
      <c r="BR107" s="58"/>
      <c r="BS107" s="58"/>
      <c r="BT107" s="58"/>
      <c r="BU107" s="58"/>
      <c r="BV107" s="58"/>
      <c r="BW107" s="58"/>
      <c r="BX107" s="58"/>
      <c r="BY107" s="58"/>
      <c r="BZ107" s="58"/>
      <c r="CA107" s="58"/>
      <c r="CB107" s="58"/>
      <c r="CC107" s="58"/>
      <c r="CD107" s="58"/>
      <c r="CE107" s="59"/>
      <c r="CF107" s="51" t="s">
        <v>120</v>
      </c>
      <c r="CG107" s="52"/>
      <c r="CH107" s="52"/>
      <c r="CI107" s="52"/>
      <c r="CJ107" s="52"/>
      <c r="CK107" s="52"/>
      <c r="CL107" s="52"/>
      <c r="CM107" s="52"/>
      <c r="CN107" s="52"/>
      <c r="CO107" s="52"/>
      <c r="CP107" s="52"/>
      <c r="CQ107" s="52"/>
      <c r="CR107" s="52"/>
      <c r="CS107" s="52"/>
      <c r="CT107" s="52"/>
      <c r="CU107" s="52"/>
      <c r="CV107" s="52"/>
      <c r="CW107" s="52"/>
      <c r="CX107" s="52"/>
      <c r="CY107" s="52"/>
      <c r="CZ107" s="52"/>
      <c r="DA107" s="52"/>
      <c r="DB107" s="52"/>
      <c r="DC107" s="52"/>
      <c r="DD107" s="52"/>
      <c r="DE107" s="52"/>
      <c r="DF107" s="52"/>
      <c r="DG107" s="52"/>
      <c r="DH107" s="52"/>
      <c r="DI107" s="52"/>
      <c r="DJ107" s="52"/>
      <c r="DK107" s="52"/>
      <c r="DL107" s="52"/>
      <c r="DM107" s="52"/>
      <c r="DN107" s="52"/>
      <c r="DO107" s="52"/>
      <c r="DP107" s="52"/>
      <c r="DQ107" s="52"/>
      <c r="DR107" s="52"/>
      <c r="DS107" s="52"/>
      <c r="DT107" s="52"/>
      <c r="DU107" s="52"/>
      <c r="DV107" s="52"/>
      <c r="DW107" s="52"/>
      <c r="DX107" s="52"/>
      <c r="DY107" s="52"/>
      <c r="DZ107" s="52"/>
      <c r="EA107" s="52"/>
      <c r="EB107" s="52"/>
      <c r="EC107" s="52"/>
      <c r="ED107" s="52"/>
      <c r="EE107" s="52"/>
      <c r="EF107" s="52"/>
      <c r="EG107" s="52"/>
      <c r="EH107" s="52"/>
      <c r="EI107" s="52"/>
      <c r="EJ107" s="52"/>
      <c r="EK107" s="52"/>
      <c r="EL107" s="52"/>
      <c r="EM107" s="52"/>
      <c r="EN107" s="52"/>
      <c r="EO107" s="52"/>
      <c r="EP107" s="52"/>
      <c r="EQ107" s="52"/>
      <c r="ER107" s="52"/>
      <c r="ES107" s="53"/>
      <c r="ET107" s="62" t="s">
        <v>13</v>
      </c>
      <c r="EU107" s="58"/>
      <c r="EV107" s="58"/>
      <c r="EW107" s="58"/>
      <c r="EX107" s="58"/>
      <c r="EY107" s="58"/>
      <c r="EZ107" s="58"/>
      <c r="FA107" s="58"/>
      <c r="FB107" s="58"/>
      <c r="FC107" s="58"/>
      <c r="FD107" s="58"/>
      <c r="FE107" s="58"/>
      <c r="FF107" s="58"/>
      <c r="FG107" s="58"/>
      <c r="FH107" s="58"/>
      <c r="FI107" s="58"/>
      <c r="FJ107" s="64"/>
    </row>
    <row r="108" spans="1:166" ht="69.75" customHeight="1" x14ac:dyDescent="0.2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  <c r="AA108" s="60"/>
      <c r="AB108" s="60"/>
      <c r="AC108" s="60"/>
      <c r="AD108" s="60"/>
      <c r="AE108" s="60"/>
      <c r="AF108" s="60"/>
      <c r="AG108" s="60"/>
      <c r="AH108" s="60"/>
      <c r="AI108" s="60"/>
      <c r="AJ108" s="60"/>
      <c r="AK108" s="60"/>
      <c r="AL108" s="60"/>
      <c r="AM108" s="60"/>
      <c r="AN108" s="60"/>
      <c r="AO108" s="61"/>
      <c r="AP108" s="63"/>
      <c r="AQ108" s="60"/>
      <c r="AR108" s="60"/>
      <c r="AS108" s="60"/>
      <c r="AT108" s="60"/>
      <c r="AU108" s="61"/>
      <c r="AV108" s="63"/>
      <c r="AW108" s="60"/>
      <c r="AX108" s="60"/>
      <c r="AY108" s="60"/>
      <c r="AZ108" s="60"/>
      <c r="BA108" s="60"/>
      <c r="BB108" s="60"/>
      <c r="BC108" s="60"/>
      <c r="BD108" s="60"/>
      <c r="BE108" s="60"/>
      <c r="BF108" s="60"/>
      <c r="BG108" s="60"/>
      <c r="BH108" s="60"/>
      <c r="BI108" s="60"/>
      <c r="BJ108" s="60"/>
      <c r="BK108" s="61"/>
      <c r="BL108" s="63"/>
      <c r="BM108" s="60"/>
      <c r="BN108" s="60"/>
      <c r="BO108" s="60"/>
      <c r="BP108" s="60"/>
      <c r="BQ108" s="60"/>
      <c r="BR108" s="60"/>
      <c r="BS108" s="60"/>
      <c r="BT108" s="60"/>
      <c r="BU108" s="60"/>
      <c r="BV108" s="60"/>
      <c r="BW108" s="60"/>
      <c r="BX108" s="60"/>
      <c r="BY108" s="60"/>
      <c r="BZ108" s="60"/>
      <c r="CA108" s="60"/>
      <c r="CB108" s="60"/>
      <c r="CC108" s="60"/>
      <c r="CD108" s="60"/>
      <c r="CE108" s="61"/>
      <c r="CF108" s="52" t="s">
        <v>146</v>
      </c>
      <c r="CG108" s="52"/>
      <c r="CH108" s="52"/>
      <c r="CI108" s="52"/>
      <c r="CJ108" s="52"/>
      <c r="CK108" s="52"/>
      <c r="CL108" s="52"/>
      <c r="CM108" s="52"/>
      <c r="CN108" s="52"/>
      <c r="CO108" s="52"/>
      <c r="CP108" s="52"/>
      <c r="CQ108" s="52"/>
      <c r="CR108" s="52"/>
      <c r="CS108" s="52"/>
      <c r="CT108" s="52"/>
      <c r="CU108" s="52"/>
      <c r="CV108" s="53"/>
      <c r="CW108" s="51" t="s">
        <v>15</v>
      </c>
      <c r="CX108" s="52"/>
      <c r="CY108" s="52"/>
      <c r="CZ108" s="52"/>
      <c r="DA108" s="52"/>
      <c r="DB108" s="52"/>
      <c r="DC108" s="52"/>
      <c r="DD108" s="52"/>
      <c r="DE108" s="52"/>
      <c r="DF108" s="52"/>
      <c r="DG108" s="52"/>
      <c r="DH108" s="52"/>
      <c r="DI108" s="52"/>
      <c r="DJ108" s="52"/>
      <c r="DK108" s="52"/>
      <c r="DL108" s="52"/>
      <c r="DM108" s="53"/>
      <c r="DN108" s="51" t="s">
        <v>16</v>
      </c>
      <c r="DO108" s="52"/>
      <c r="DP108" s="52"/>
      <c r="DQ108" s="52"/>
      <c r="DR108" s="52"/>
      <c r="DS108" s="52"/>
      <c r="DT108" s="52"/>
      <c r="DU108" s="52"/>
      <c r="DV108" s="52"/>
      <c r="DW108" s="52"/>
      <c r="DX108" s="52"/>
      <c r="DY108" s="52"/>
      <c r="DZ108" s="52"/>
      <c r="EA108" s="52"/>
      <c r="EB108" s="52"/>
      <c r="EC108" s="52"/>
      <c r="ED108" s="53"/>
      <c r="EE108" s="51" t="s">
        <v>17</v>
      </c>
      <c r="EF108" s="52"/>
      <c r="EG108" s="52"/>
      <c r="EH108" s="52"/>
      <c r="EI108" s="52"/>
      <c r="EJ108" s="52"/>
      <c r="EK108" s="52"/>
      <c r="EL108" s="52"/>
      <c r="EM108" s="52"/>
      <c r="EN108" s="52"/>
      <c r="EO108" s="52"/>
      <c r="EP108" s="52"/>
      <c r="EQ108" s="52"/>
      <c r="ER108" s="52"/>
      <c r="ES108" s="53"/>
      <c r="ET108" s="63"/>
      <c r="EU108" s="60"/>
      <c r="EV108" s="60"/>
      <c r="EW108" s="60"/>
      <c r="EX108" s="60"/>
      <c r="EY108" s="60"/>
      <c r="EZ108" s="60"/>
      <c r="FA108" s="60"/>
      <c r="FB108" s="60"/>
      <c r="FC108" s="60"/>
      <c r="FD108" s="60"/>
      <c r="FE108" s="60"/>
      <c r="FF108" s="60"/>
      <c r="FG108" s="60"/>
      <c r="FH108" s="60"/>
      <c r="FI108" s="60"/>
      <c r="FJ108" s="65"/>
    </row>
    <row r="109" spans="1:166" ht="12" customHeight="1" x14ac:dyDescent="0.2">
      <c r="A109" s="54">
        <v>1</v>
      </c>
      <c r="B109" s="54"/>
      <c r="C109" s="54"/>
      <c r="D109" s="54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5"/>
      <c r="AP109" s="40">
        <v>2</v>
      </c>
      <c r="AQ109" s="41"/>
      <c r="AR109" s="41"/>
      <c r="AS109" s="41"/>
      <c r="AT109" s="41"/>
      <c r="AU109" s="42"/>
      <c r="AV109" s="40">
        <v>3</v>
      </c>
      <c r="AW109" s="41"/>
      <c r="AX109" s="41"/>
      <c r="AY109" s="41"/>
      <c r="AZ109" s="41"/>
      <c r="BA109" s="41"/>
      <c r="BB109" s="41"/>
      <c r="BC109" s="41"/>
      <c r="BD109" s="41"/>
      <c r="BE109" s="47"/>
      <c r="BF109" s="47"/>
      <c r="BG109" s="47"/>
      <c r="BH109" s="47"/>
      <c r="BI109" s="47"/>
      <c r="BJ109" s="47"/>
      <c r="BK109" s="71"/>
      <c r="BL109" s="40">
        <v>4</v>
      </c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41"/>
      <c r="CA109" s="41"/>
      <c r="CB109" s="41"/>
      <c r="CC109" s="41"/>
      <c r="CD109" s="41"/>
      <c r="CE109" s="42"/>
      <c r="CF109" s="40">
        <v>5</v>
      </c>
      <c r="CG109" s="41"/>
      <c r="CH109" s="41"/>
      <c r="CI109" s="41"/>
      <c r="CJ109" s="41"/>
      <c r="CK109" s="41"/>
      <c r="CL109" s="41"/>
      <c r="CM109" s="41"/>
      <c r="CN109" s="41"/>
      <c r="CO109" s="41"/>
      <c r="CP109" s="41"/>
      <c r="CQ109" s="41"/>
      <c r="CR109" s="41"/>
      <c r="CS109" s="41"/>
      <c r="CT109" s="41"/>
      <c r="CU109" s="41"/>
      <c r="CV109" s="42"/>
      <c r="CW109" s="40">
        <v>6</v>
      </c>
      <c r="CX109" s="41"/>
      <c r="CY109" s="41"/>
      <c r="CZ109" s="41"/>
      <c r="DA109" s="41"/>
      <c r="DB109" s="41"/>
      <c r="DC109" s="41"/>
      <c r="DD109" s="41"/>
      <c r="DE109" s="41"/>
      <c r="DF109" s="41"/>
      <c r="DG109" s="41"/>
      <c r="DH109" s="41"/>
      <c r="DI109" s="41"/>
      <c r="DJ109" s="41"/>
      <c r="DK109" s="41"/>
      <c r="DL109" s="41"/>
      <c r="DM109" s="42"/>
      <c r="DN109" s="40">
        <v>7</v>
      </c>
      <c r="DO109" s="41"/>
      <c r="DP109" s="41"/>
      <c r="DQ109" s="41"/>
      <c r="DR109" s="41"/>
      <c r="DS109" s="41"/>
      <c r="DT109" s="41"/>
      <c r="DU109" s="41"/>
      <c r="DV109" s="41"/>
      <c r="DW109" s="41"/>
      <c r="DX109" s="41"/>
      <c r="DY109" s="41"/>
      <c r="DZ109" s="41"/>
      <c r="EA109" s="41"/>
      <c r="EB109" s="41"/>
      <c r="EC109" s="41"/>
      <c r="ED109" s="42"/>
      <c r="EE109" s="40">
        <v>8</v>
      </c>
      <c r="EF109" s="41"/>
      <c r="EG109" s="41"/>
      <c r="EH109" s="41"/>
      <c r="EI109" s="41"/>
      <c r="EJ109" s="41"/>
      <c r="EK109" s="41"/>
      <c r="EL109" s="41"/>
      <c r="EM109" s="41"/>
      <c r="EN109" s="41"/>
      <c r="EO109" s="41"/>
      <c r="EP109" s="41"/>
      <c r="EQ109" s="41"/>
      <c r="ER109" s="41"/>
      <c r="ES109" s="42"/>
      <c r="ET109" s="50">
        <v>9</v>
      </c>
      <c r="EU109" s="47"/>
      <c r="EV109" s="47"/>
      <c r="EW109" s="47"/>
      <c r="EX109" s="47"/>
      <c r="EY109" s="47"/>
      <c r="EZ109" s="47"/>
      <c r="FA109" s="47"/>
      <c r="FB109" s="47"/>
      <c r="FC109" s="47"/>
      <c r="FD109" s="47"/>
      <c r="FE109" s="47"/>
      <c r="FF109" s="47"/>
      <c r="FG109" s="47"/>
      <c r="FH109" s="47"/>
      <c r="FI109" s="47"/>
      <c r="FJ109" s="48"/>
    </row>
    <row r="110" spans="1:166" ht="37.5" customHeight="1" x14ac:dyDescent="0.2">
      <c r="A110" s="93" t="s">
        <v>147</v>
      </c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4"/>
      <c r="AP110" s="67" t="s">
        <v>148</v>
      </c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9"/>
      <c r="BF110" s="44"/>
      <c r="BG110" s="44"/>
      <c r="BH110" s="44"/>
      <c r="BI110" s="44"/>
      <c r="BJ110" s="44"/>
      <c r="BK110" s="70"/>
      <c r="BL110" s="56">
        <v>604815.07999999996</v>
      </c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>
        <v>2101422.48</v>
      </c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>
        <f t="shared" ref="EE110:EE124" si="6">CF110+CW110+DN110</f>
        <v>2101422.48</v>
      </c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>
        <f t="shared" ref="ET110:ET115" si="7">BL110-CF110-CW110-DN110</f>
        <v>-1496607.4</v>
      </c>
      <c r="EU110" s="56"/>
      <c r="EV110" s="56"/>
      <c r="EW110" s="56"/>
      <c r="EX110" s="56"/>
      <c r="EY110" s="56"/>
      <c r="EZ110" s="56"/>
      <c r="FA110" s="56"/>
      <c r="FB110" s="56"/>
      <c r="FC110" s="56"/>
      <c r="FD110" s="56"/>
      <c r="FE110" s="56"/>
      <c r="FF110" s="56"/>
      <c r="FG110" s="56"/>
      <c r="FH110" s="56"/>
      <c r="FI110" s="56"/>
      <c r="FJ110" s="57"/>
    </row>
    <row r="111" spans="1:166" ht="36.75" customHeight="1" x14ac:dyDescent="0.2">
      <c r="A111" s="95" t="s">
        <v>149</v>
      </c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6"/>
      <c r="AP111" s="76" t="s">
        <v>150</v>
      </c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8"/>
      <c r="BF111" s="29"/>
      <c r="BG111" s="29"/>
      <c r="BH111" s="29"/>
      <c r="BI111" s="29"/>
      <c r="BJ111" s="29"/>
      <c r="BK111" s="79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  <c r="CD111" s="73"/>
      <c r="CE111" s="73"/>
      <c r="CF111" s="73"/>
      <c r="CG111" s="73"/>
      <c r="CH111" s="73"/>
      <c r="CI111" s="73"/>
      <c r="CJ111" s="73"/>
      <c r="CK111" s="73"/>
      <c r="CL111" s="73"/>
      <c r="CM111" s="73"/>
      <c r="CN111" s="73"/>
      <c r="CO111" s="73"/>
      <c r="CP111" s="73"/>
      <c r="CQ111" s="73"/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3"/>
      <c r="DF111" s="73"/>
      <c r="DG111" s="73"/>
      <c r="DH111" s="73"/>
      <c r="DI111" s="73"/>
      <c r="DJ111" s="73"/>
      <c r="DK111" s="73"/>
      <c r="DL111" s="73"/>
      <c r="DM111" s="73"/>
      <c r="DN111" s="73"/>
      <c r="DO111" s="73"/>
      <c r="DP111" s="73"/>
      <c r="DQ111" s="73"/>
      <c r="DR111" s="73"/>
      <c r="DS111" s="73"/>
      <c r="DT111" s="73"/>
      <c r="DU111" s="73"/>
      <c r="DV111" s="73"/>
      <c r="DW111" s="73"/>
      <c r="DX111" s="73"/>
      <c r="DY111" s="73"/>
      <c r="DZ111" s="73"/>
      <c r="EA111" s="73"/>
      <c r="EB111" s="73"/>
      <c r="EC111" s="73"/>
      <c r="ED111" s="73"/>
      <c r="EE111" s="80">
        <f t="shared" si="6"/>
        <v>0</v>
      </c>
      <c r="EF111" s="81"/>
      <c r="EG111" s="81"/>
      <c r="EH111" s="81"/>
      <c r="EI111" s="81"/>
      <c r="EJ111" s="81"/>
      <c r="EK111" s="81"/>
      <c r="EL111" s="81"/>
      <c r="EM111" s="81"/>
      <c r="EN111" s="81"/>
      <c r="EO111" s="81"/>
      <c r="EP111" s="81"/>
      <c r="EQ111" s="81"/>
      <c r="ER111" s="81"/>
      <c r="ES111" s="82"/>
      <c r="ET111" s="80">
        <f t="shared" si="7"/>
        <v>0</v>
      </c>
      <c r="EU111" s="81"/>
      <c r="EV111" s="81"/>
      <c r="EW111" s="81"/>
      <c r="EX111" s="81"/>
      <c r="EY111" s="81"/>
      <c r="EZ111" s="81"/>
      <c r="FA111" s="81"/>
      <c r="FB111" s="81"/>
      <c r="FC111" s="81"/>
      <c r="FD111" s="81"/>
      <c r="FE111" s="81"/>
      <c r="FF111" s="81"/>
      <c r="FG111" s="81"/>
      <c r="FH111" s="81"/>
      <c r="FI111" s="81"/>
      <c r="FJ111" s="97"/>
    </row>
    <row r="112" spans="1:166" ht="17.25" customHeight="1" x14ac:dyDescent="0.2">
      <c r="A112" s="98" t="s">
        <v>151</v>
      </c>
      <c r="B112" s="98"/>
      <c r="C112" s="98"/>
      <c r="D112" s="98"/>
      <c r="E112" s="98"/>
      <c r="F112" s="98"/>
      <c r="G112" s="98"/>
      <c r="H112" s="98"/>
      <c r="I112" s="98"/>
      <c r="J112" s="98"/>
      <c r="K112" s="98"/>
      <c r="L112" s="98"/>
      <c r="M112" s="98"/>
      <c r="N112" s="98"/>
      <c r="O112" s="98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99"/>
      <c r="AP112" s="34"/>
      <c r="AQ112" s="35"/>
      <c r="AR112" s="35"/>
      <c r="AS112" s="35"/>
      <c r="AT112" s="35"/>
      <c r="AU112" s="100"/>
      <c r="AV112" s="101"/>
      <c r="AW112" s="102"/>
      <c r="AX112" s="102"/>
      <c r="AY112" s="102"/>
      <c r="AZ112" s="102"/>
      <c r="BA112" s="102"/>
      <c r="BB112" s="102"/>
      <c r="BC112" s="102"/>
      <c r="BD112" s="102"/>
      <c r="BE112" s="102"/>
      <c r="BF112" s="102"/>
      <c r="BG112" s="102"/>
      <c r="BH112" s="102"/>
      <c r="BI112" s="102"/>
      <c r="BJ112" s="102"/>
      <c r="BK112" s="103"/>
      <c r="BL112" s="104"/>
      <c r="BM112" s="105"/>
      <c r="BN112" s="105"/>
      <c r="BO112" s="105"/>
      <c r="BP112" s="105"/>
      <c r="BQ112" s="105"/>
      <c r="BR112" s="105"/>
      <c r="BS112" s="105"/>
      <c r="BT112" s="105"/>
      <c r="BU112" s="105"/>
      <c r="BV112" s="105"/>
      <c r="BW112" s="105"/>
      <c r="BX112" s="105"/>
      <c r="BY112" s="105"/>
      <c r="BZ112" s="105"/>
      <c r="CA112" s="105"/>
      <c r="CB112" s="105"/>
      <c r="CC112" s="105"/>
      <c r="CD112" s="105"/>
      <c r="CE112" s="106"/>
      <c r="CF112" s="104"/>
      <c r="CG112" s="105"/>
      <c r="CH112" s="105"/>
      <c r="CI112" s="105"/>
      <c r="CJ112" s="105"/>
      <c r="CK112" s="105"/>
      <c r="CL112" s="105"/>
      <c r="CM112" s="105"/>
      <c r="CN112" s="105"/>
      <c r="CO112" s="105"/>
      <c r="CP112" s="105"/>
      <c r="CQ112" s="105"/>
      <c r="CR112" s="105"/>
      <c r="CS112" s="105"/>
      <c r="CT112" s="105"/>
      <c r="CU112" s="105"/>
      <c r="CV112" s="106"/>
      <c r="CW112" s="104"/>
      <c r="CX112" s="105"/>
      <c r="CY112" s="105"/>
      <c r="CZ112" s="105"/>
      <c r="DA112" s="105"/>
      <c r="DB112" s="105"/>
      <c r="DC112" s="105"/>
      <c r="DD112" s="105"/>
      <c r="DE112" s="105"/>
      <c r="DF112" s="105"/>
      <c r="DG112" s="105"/>
      <c r="DH112" s="105"/>
      <c r="DI112" s="105"/>
      <c r="DJ112" s="105"/>
      <c r="DK112" s="105"/>
      <c r="DL112" s="105"/>
      <c r="DM112" s="106"/>
      <c r="DN112" s="104"/>
      <c r="DO112" s="105"/>
      <c r="DP112" s="105"/>
      <c r="DQ112" s="105"/>
      <c r="DR112" s="105"/>
      <c r="DS112" s="105"/>
      <c r="DT112" s="105"/>
      <c r="DU112" s="105"/>
      <c r="DV112" s="105"/>
      <c r="DW112" s="105"/>
      <c r="DX112" s="105"/>
      <c r="DY112" s="105"/>
      <c r="DZ112" s="105"/>
      <c r="EA112" s="105"/>
      <c r="EB112" s="105"/>
      <c r="EC112" s="105"/>
      <c r="ED112" s="106"/>
      <c r="EE112" s="73">
        <f t="shared" si="6"/>
        <v>0</v>
      </c>
      <c r="EF112" s="73"/>
      <c r="EG112" s="73"/>
      <c r="EH112" s="73"/>
      <c r="EI112" s="73"/>
      <c r="EJ112" s="73"/>
      <c r="EK112" s="73"/>
      <c r="EL112" s="73"/>
      <c r="EM112" s="73"/>
      <c r="EN112" s="73"/>
      <c r="EO112" s="73"/>
      <c r="EP112" s="73"/>
      <c r="EQ112" s="73"/>
      <c r="ER112" s="73"/>
      <c r="ES112" s="73"/>
      <c r="ET112" s="73">
        <f t="shared" si="7"/>
        <v>0</v>
      </c>
      <c r="EU112" s="73"/>
      <c r="EV112" s="73"/>
      <c r="EW112" s="73"/>
      <c r="EX112" s="73"/>
      <c r="EY112" s="73"/>
      <c r="EZ112" s="73"/>
      <c r="FA112" s="73"/>
      <c r="FB112" s="73"/>
      <c r="FC112" s="73"/>
      <c r="FD112" s="73"/>
      <c r="FE112" s="73"/>
      <c r="FF112" s="73"/>
      <c r="FG112" s="73"/>
      <c r="FH112" s="73"/>
      <c r="FI112" s="73"/>
      <c r="FJ112" s="74"/>
    </row>
    <row r="113" spans="1:166" ht="24" customHeight="1" x14ac:dyDescent="0.2">
      <c r="A113" s="95" t="s">
        <v>152</v>
      </c>
      <c r="B113" s="95"/>
      <c r="C113" s="95"/>
      <c r="D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  <c r="AM113" s="95"/>
      <c r="AN113" s="95"/>
      <c r="AO113" s="96"/>
      <c r="AP113" s="76" t="s">
        <v>153</v>
      </c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8"/>
      <c r="BF113" s="29"/>
      <c r="BG113" s="29"/>
      <c r="BH113" s="29"/>
      <c r="BI113" s="29"/>
      <c r="BJ113" s="29"/>
      <c r="BK113" s="79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  <c r="DY113" s="73"/>
      <c r="DZ113" s="73"/>
      <c r="EA113" s="73"/>
      <c r="EB113" s="73"/>
      <c r="EC113" s="73"/>
      <c r="ED113" s="73"/>
      <c r="EE113" s="73">
        <f t="shared" si="6"/>
        <v>0</v>
      </c>
      <c r="EF113" s="73"/>
      <c r="EG113" s="73"/>
      <c r="EH113" s="73"/>
      <c r="EI113" s="73"/>
      <c r="EJ113" s="73"/>
      <c r="EK113" s="73"/>
      <c r="EL113" s="73"/>
      <c r="EM113" s="73"/>
      <c r="EN113" s="73"/>
      <c r="EO113" s="73"/>
      <c r="EP113" s="73"/>
      <c r="EQ113" s="73"/>
      <c r="ER113" s="73"/>
      <c r="ES113" s="73"/>
      <c r="ET113" s="73">
        <f t="shared" si="7"/>
        <v>0</v>
      </c>
      <c r="EU113" s="73"/>
      <c r="EV113" s="73"/>
      <c r="EW113" s="73"/>
      <c r="EX113" s="73"/>
      <c r="EY113" s="73"/>
      <c r="EZ113" s="73"/>
      <c r="FA113" s="73"/>
      <c r="FB113" s="73"/>
      <c r="FC113" s="73"/>
      <c r="FD113" s="73"/>
      <c r="FE113" s="73"/>
      <c r="FF113" s="73"/>
      <c r="FG113" s="73"/>
      <c r="FH113" s="73"/>
      <c r="FI113" s="73"/>
      <c r="FJ113" s="74"/>
    </row>
    <row r="114" spans="1:166" ht="17.25" customHeight="1" x14ac:dyDescent="0.2">
      <c r="A114" s="98" t="s">
        <v>151</v>
      </c>
      <c r="B114" s="98"/>
      <c r="C114" s="98"/>
      <c r="D114" s="98"/>
      <c r="E114" s="98"/>
      <c r="F114" s="98"/>
      <c r="G114" s="98"/>
      <c r="H114" s="98"/>
      <c r="I114" s="98"/>
      <c r="J114" s="98"/>
      <c r="K114" s="98"/>
      <c r="L114" s="98"/>
      <c r="M114" s="98"/>
      <c r="N114" s="98"/>
      <c r="O114" s="98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99"/>
      <c r="AP114" s="34"/>
      <c r="AQ114" s="35"/>
      <c r="AR114" s="35"/>
      <c r="AS114" s="35"/>
      <c r="AT114" s="35"/>
      <c r="AU114" s="100"/>
      <c r="AV114" s="101"/>
      <c r="AW114" s="102"/>
      <c r="AX114" s="102"/>
      <c r="AY114" s="102"/>
      <c r="AZ114" s="102"/>
      <c r="BA114" s="102"/>
      <c r="BB114" s="102"/>
      <c r="BC114" s="102"/>
      <c r="BD114" s="102"/>
      <c r="BE114" s="102"/>
      <c r="BF114" s="102"/>
      <c r="BG114" s="102"/>
      <c r="BH114" s="102"/>
      <c r="BI114" s="102"/>
      <c r="BJ114" s="102"/>
      <c r="BK114" s="103"/>
      <c r="BL114" s="104"/>
      <c r="BM114" s="105"/>
      <c r="BN114" s="105"/>
      <c r="BO114" s="105"/>
      <c r="BP114" s="105"/>
      <c r="BQ114" s="105"/>
      <c r="BR114" s="105"/>
      <c r="BS114" s="105"/>
      <c r="BT114" s="105"/>
      <c r="BU114" s="105"/>
      <c r="BV114" s="105"/>
      <c r="BW114" s="105"/>
      <c r="BX114" s="105"/>
      <c r="BY114" s="105"/>
      <c r="BZ114" s="105"/>
      <c r="CA114" s="105"/>
      <c r="CB114" s="105"/>
      <c r="CC114" s="105"/>
      <c r="CD114" s="105"/>
      <c r="CE114" s="106"/>
      <c r="CF114" s="104"/>
      <c r="CG114" s="105"/>
      <c r="CH114" s="105"/>
      <c r="CI114" s="105"/>
      <c r="CJ114" s="105"/>
      <c r="CK114" s="105"/>
      <c r="CL114" s="105"/>
      <c r="CM114" s="105"/>
      <c r="CN114" s="105"/>
      <c r="CO114" s="105"/>
      <c r="CP114" s="105"/>
      <c r="CQ114" s="105"/>
      <c r="CR114" s="105"/>
      <c r="CS114" s="105"/>
      <c r="CT114" s="105"/>
      <c r="CU114" s="105"/>
      <c r="CV114" s="106"/>
      <c r="CW114" s="104"/>
      <c r="CX114" s="105"/>
      <c r="CY114" s="105"/>
      <c r="CZ114" s="105"/>
      <c r="DA114" s="105"/>
      <c r="DB114" s="105"/>
      <c r="DC114" s="105"/>
      <c r="DD114" s="105"/>
      <c r="DE114" s="105"/>
      <c r="DF114" s="105"/>
      <c r="DG114" s="105"/>
      <c r="DH114" s="105"/>
      <c r="DI114" s="105"/>
      <c r="DJ114" s="105"/>
      <c r="DK114" s="105"/>
      <c r="DL114" s="105"/>
      <c r="DM114" s="106"/>
      <c r="DN114" s="104"/>
      <c r="DO114" s="105"/>
      <c r="DP114" s="105"/>
      <c r="DQ114" s="105"/>
      <c r="DR114" s="105"/>
      <c r="DS114" s="105"/>
      <c r="DT114" s="105"/>
      <c r="DU114" s="105"/>
      <c r="DV114" s="105"/>
      <c r="DW114" s="105"/>
      <c r="DX114" s="105"/>
      <c r="DY114" s="105"/>
      <c r="DZ114" s="105"/>
      <c r="EA114" s="105"/>
      <c r="EB114" s="105"/>
      <c r="EC114" s="105"/>
      <c r="ED114" s="106"/>
      <c r="EE114" s="73">
        <f t="shared" si="6"/>
        <v>0</v>
      </c>
      <c r="EF114" s="73"/>
      <c r="EG114" s="73"/>
      <c r="EH114" s="73"/>
      <c r="EI114" s="73"/>
      <c r="EJ114" s="73"/>
      <c r="EK114" s="73"/>
      <c r="EL114" s="73"/>
      <c r="EM114" s="73"/>
      <c r="EN114" s="73"/>
      <c r="EO114" s="73"/>
      <c r="EP114" s="73"/>
      <c r="EQ114" s="73"/>
      <c r="ER114" s="73"/>
      <c r="ES114" s="73"/>
      <c r="ET114" s="73">
        <f t="shared" si="7"/>
        <v>0</v>
      </c>
      <c r="EU114" s="73"/>
      <c r="EV114" s="73"/>
      <c r="EW114" s="73"/>
      <c r="EX114" s="73"/>
      <c r="EY114" s="73"/>
      <c r="EZ114" s="73"/>
      <c r="FA114" s="73"/>
      <c r="FB114" s="73"/>
      <c r="FC114" s="73"/>
      <c r="FD114" s="73"/>
      <c r="FE114" s="73"/>
      <c r="FF114" s="73"/>
      <c r="FG114" s="73"/>
      <c r="FH114" s="73"/>
      <c r="FI114" s="73"/>
      <c r="FJ114" s="74"/>
    </row>
    <row r="115" spans="1:166" ht="31.5" customHeight="1" x14ac:dyDescent="0.2">
      <c r="A115" s="107" t="s">
        <v>154</v>
      </c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6" t="s">
        <v>155</v>
      </c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8"/>
      <c r="BF115" s="29"/>
      <c r="BG115" s="29"/>
      <c r="BH115" s="29"/>
      <c r="BI115" s="29"/>
      <c r="BJ115" s="29"/>
      <c r="BK115" s="79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  <c r="DW115" s="73"/>
      <c r="DX115" s="73"/>
      <c r="DY115" s="73"/>
      <c r="DZ115" s="73"/>
      <c r="EA115" s="73"/>
      <c r="EB115" s="73"/>
      <c r="EC115" s="73"/>
      <c r="ED115" s="73"/>
      <c r="EE115" s="73">
        <f t="shared" si="6"/>
        <v>0</v>
      </c>
      <c r="EF115" s="73"/>
      <c r="EG115" s="73"/>
      <c r="EH115" s="73"/>
      <c r="EI115" s="73"/>
      <c r="EJ115" s="73"/>
      <c r="EK115" s="73"/>
      <c r="EL115" s="73"/>
      <c r="EM115" s="73"/>
      <c r="EN115" s="73"/>
      <c r="EO115" s="73"/>
      <c r="EP115" s="73"/>
      <c r="EQ115" s="73"/>
      <c r="ER115" s="73"/>
      <c r="ES115" s="73"/>
      <c r="ET115" s="73">
        <f t="shared" si="7"/>
        <v>0</v>
      </c>
      <c r="EU115" s="73"/>
      <c r="EV115" s="73"/>
      <c r="EW115" s="73"/>
      <c r="EX115" s="73"/>
      <c r="EY115" s="73"/>
      <c r="EZ115" s="73"/>
      <c r="FA115" s="73"/>
      <c r="FB115" s="73"/>
      <c r="FC115" s="73"/>
      <c r="FD115" s="73"/>
      <c r="FE115" s="73"/>
      <c r="FF115" s="73"/>
      <c r="FG115" s="73"/>
      <c r="FH115" s="73"/>
      <c r="FI115" s="73"/>
      <c r="FJ115" s="74"/>
    </row>
    <row r="116" spans="1:166" ht="15" customHeight="1" x14ac:dyDescent="0.2">
      <c r="A116" s="75" t="s">
        <v>156</v>
      </c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6" t="s">
        <v>157</v>
      </c>
      <c r="AQ116" s="77"/>
      <c r="AR116" s="77"/>
      <c r="AS116" s="77"/>
      <c r="AT116" s="77"/>
      <c r="AU116" s="77"/>
      <c r="AV116" s="91"/>
      <c r="AW116" s="91"/>
      <c r="AX116" s="91"/>
      <c r="AY116" s="91"/>
      <c r="AZ116" s="91"/>
      <c r="BA116" s="91"/>
      <c r="BB116" s="91"/>
      <c r="BC116" s="91"/>
      <c r="BD116" s="91"/>
      <c r="BE116" s="112"/>
      <c r="BF116" s="113"/>
      <c r="BG116" s="113"/>
      <c r="BH116" s="113"/>
      <c r="BI116" s="113"/>
      <c r="BJ116" s="113"/>
      <c r="BK116" s="114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  <c r="CD116" s="73"/>
      <c r="CE116" s="73"/>
      <c r="CF116" s="73"/>
      <c r="CG116" s="73"/>
      <c r="CH116" s="73"/>
      <c r="CI116" s="73"/>
      <c r="CJ116" s="73"/>
      <c r="CK116" s="73"/>
      <c r="CL116" s="73"/>
      <c r="CM116" s="73"/>
      <c r="CN116" s="73"/>
      <c r="CO116" s="73"/>
      <c r="CP116" s="73"/>
      <c r="CQ116" s="73"/>
      <c r="CR116" s="73"/>
      <c r="CS116" s="73"/>
      <c r="CT116" s="73"/>
      <c r="CU116" s="73"/>
      <c r="CV116" s="73"/>
      <c r="CW116" s="73"/>
      <c r="CX116" s="73"/>
      <c r="CY116" s="73"/>
      <c r="CZ116" s="73"/>
      <c r="DA116" s="73"/>
      <c r="DB116" s="73"/>
      <c r="DC116" s="73"/>
      <c r="DD116" s="73"/>
      <c r="DE116" s="73"/>
      <c r="DF116" s="73"/>
      <c r="DG116" s="73"/>
      <c r="DH116" s="73"/>
      <c r="DI116" s="73"/>
      <c r="DJ116" s="73"/>
      <c r="DK116" s="73"/>
      <c r="DL116" s="73"/>
      <c r="DM116" s="73"/>
      <c r="DN116" s="73"/>
      <c r="DO116" s="73"/>
      <c r="DP116" s="73"/>
      <c r="DQ116" s="73"/>
      <c r="DR116" s="73"/>
      <c r="DS116" s="73"/>
      <c r="DT116" s="73"/>
      <c r="DU116" s="73"/>
      <c r="DV116" s="73"/>
      <c r="DW116" s="73"/>
      <c r="DX116" s="73"/>
      <c r="DY116" s="73"/>
      <c r="DZ116" s="73"/>
      <c r="EA116" s="73"/>
      <c r="EB116" s="73"/>
      <c r="EC116" s="73"/>
      <c r="ED116" s="73"/>
      <c r="EE116" s="73">
        <f t="shared" si="6"/>
        <v>0</v>
      </c>
      <c r="EF116" s="73"/>
      <c r="EG116" s="73"/>
      <c r="EH116" s="73"/>
      <c r="EI116" s="73"/>
      <c r="EJ116" s="73"/>
      <c r="EK116" s="73"/>
      <c r="EL116" s="73"/>
      <c r="EM116" s="73"/>
      <c r="EN116" s="73"/>
      <c r="EO116" s="73"/>
      <c r="EP116" s="73"/>
      <c r="EQ116" s="73"/>
      <c r="ER116" s="73"/>
      <c r="ES116" s="73"/>
      <c r="ET116" s="73"/>
      <c r="EU116" s="73"/>
      <c r="EV116" s="73"/>
      <c r="EW116" s="73"/>
      <c r="EX116" s="73"/>
      <c r="EY116" s="73"/>
      <c r="EZ116" s="73"/>
      <c r="FA116" s="73"/>
      <c r="FB116" s="73"/>
      <c r="FC116" s="73"/>
      <c r="FD116" s="73"/>
      <c r="FE116" s="73"/>
      <c r="FF116" s="73"/>
      <c r="FG116" s="73"/>
      <c r="FH116" s="73"/>
      <c r="FI116" s="73"/>
      <c r="FJ116" s="74"/>
    </row>
    <row r="117" spans="1:166" ht="15" customHeight="1" x14ac:dyDescent="0.2">
      <c r="A117" s="75" t="s">
        <v>158</v>
      </c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108"/>
      <c r="AP117" s="28" t="s">
        <v>159</v>
      </c>
      <c r="AQ117" s="29"/>
      <c r="AR117" s="29"/>
      <c r="AS117" s="29"/>
      <c r="AT117" s="29"/>
      <c r="AU117" s="79"/>
      <c r="AV117" s="109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  <c r="BI117" s="110"/>
      <c r="BJ117" s="110"/>
      <c r="BK117" s="111"/>
      <c r="BL117" s="80"/>
      <c r="BM117" s="81"/>
      <c r="BN117" s="81"/>
      <c r="BO117" s="81"/>
      <c r="BP117" s="81"/>
      <c r="BQ117" s="81"/>
      <c r="BR117" s="81"/>
      <c r="BS117" s="81"/>
      <c r="BT117" s="81"/>
      <c r="BU117" s="81"/>
      <c r="BV117" s="81"/>
      <c r="BW117" s="81"/>
      <c r="BX117" s="81"/>
      <c r="BY117" s="81"/>
      <c r="BZ117" s="81"/>
      <c r="CA117" s="81"/>
      <c r="CB117" s="81"/>
      <c r="CC117" s="81"/>
      <c r="CD117" s="81"/>
      <c r="CE117" s="82"/>
      <c r="CF117" s="80"/>
      <c r="CG117" s="81"/>
      <c r="CH117" s="81"/>
      <c r="CI117" s="81"/>
      <c r="CJ117" s="81"/>
      <c r="CK117" s="81"/>
      <c r="CL117" s="81"/>
      <c r="CM117" s="81"/>
      <c r="CN117" s="81"/>
      <c r="CO117" s="81"/>
      <c r="CP117" s="81"/>
      <c r="CQ117" s="81"/>
      <c r="CR117" s="81"/>
      <c r="CS117" s="81"/>
      <c r="CT117" s="81"/>
      <c r="CU117" s="81"/>
      <c r="CV117" s="82"/>
      <c r="CW117" s="80"/>
      <c r="CX117" s="81"/>
      <c r="CY117" s="81"/>
      <c r="CZ117" s="81"/>
      <c r="DA117" s="81"/>
      <c r="DB117" s="81"/>
      <c r="DC117" s="81"/>
      <c r="DD117" s="81"/>
      <c r="DE117" s="81"/>
      <c r="DF117" s="81"/>
      <c r="DG117" s="81"/>
      <c r="DH117" s="81"/>
      <c r="DI117" s="81"/>
      <c r="DJ117" s="81"/>
      <c r="DK117" s="81"/>
      <c r="DL117" s="81"/>
      <c r="DM117" s="82"/>
      <c r="DN117" s="80"/>
      <c r="DO117" s="81"/>
      <c r="DP117" s="81"/>
      <c r="DQ117" s="81"/>
      <c r="DR117" s="81"/>
      <c r="DS117" s="81"/>
      <c r="DT117" s="81"/>
      <c r="DU117" s="81"/>
      <c r="DV117" s="81"/>
      <c r="DW117" s="81"/>
      <c r="DX117" s="81"/>
      <c r="DY117" s="81"/>
      <c r="DZ117" s="81"/>
      <c r="EA117" s="81"/>
      <c r="EB117" s="81"/>
      <c r="EC117" s="81"/>
      <c r="ED117" s="82"/>
      <c r="EE117" s="73">
        <f t="shared" si="6"/>
        <v>0</v>
      </c>
      <c r="EF117" s="73"/>
      <c r="EG117" s="73"/>
      <c r="EH117" s="73"/>
      <c r="EI117" s="73"/>
      <c r="EJ117" s="73"/>
      <c r="EK117" s="73"/>
      <c r="EL117" s="73"/>
      <c r="EM117" s="73"/>
      <c r="EN117" s="73"/>
      <c r="EO117" s="73"/>
      <c r="EP117" s="73"/>
      <c r="EQ117" s="73"/>
      <c r="ER117" s="73"/>
      <c r="ES117" s="73"/>
      <c r="ET117" s="73"/>
      <c r="EU117" s="73"/>
      <c r="EV117" s="73"/>
      <c r="EW117" s="73"/>
      <c r="EX117" s="73"/>
      <c r="EY117" s="73"/>
      <c r="EZ117" s="73"/>
      <c r="FA117" s="73"/>
      <c r="FB117" s="73"/>
      <c r="FC117" s="73"/>
      <c r="FD117" s="73"/>
      <c r="FE117" s="73"/>
      <c r="FF117" s="73"/>
      <c r="FG117" s="73"/>
      <c r="FH117" s="73"/>
      <c r="FI117" s="73"/>
      <c r="FJ117" s="74"/>
    </row>
    <row r="118" spans="1:166" ht="31.5" customHeight="1" x14ac:dyDescent="0.2">
      <c r="A118" s="115" t="s">
        <v>160</v>
      </c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  <c r="M118" s="115"/>
      <c r="N118" s="115"/>
      <c r="O118" s="115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5"/>
      <c r="AL118" s="115"/>
      <c r="AM118" s="115"/>
      <c r="AN118" s="115"/>
      <c r="AO118" s="116"/>
      <c r="AP118" s="76" t="s">
        <v>161</v>
      </c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  <c r="BC118" s="77"/>
      <c r="BD118" s="77"/>
      <c r="BE118" s="78"/>
      <c r="BF118" s="29"/>
      <c r="BG118" s="29"/>
      <c r="BH118" s="29"/>
      <c r="BI118" s="29"/>
      <c r="BJ118" s="29"/>
      <c r="BK118" s="79"/>
      <c r="BL118" s="73"/>
      <c r="BM118" s="73"/>
      <c r="BN118" s="73"/>
      <c r="BO118" s="73"/>
      <c r="BP118" s="73"/>
      <c r="BQ118" s="73"/>
      <c r="BR118" s="73"/>
      <c r="BS118" s="73"/>
      <c r="BT118" s="73"/>
      <c r="BU118" s="73"/>
      <c r="BV118" s="73"/>
      <c r="BW118" s="73"/>
      <c r="BX118" s="73"/>
      <c r="BY118" s="73"/>
      <c r="BZ118" s="73"/>
      <c r="CA118" s="73"/>
      <c r="CB118" s="73"/>
      <c r="CC118" s="73"/>
      <c r="CD118" s="73"/>
      <c r="CE118" s="73"/>
      <c r="CF118" s="73">
        <v>2101422.48</v>
      </c>
      <c r="CG118" s="73"/>
      <c r="CH118" s="73"/>
      <c r="CI118" s="73"/>
      <c r="CJ118" s="73"/>
      <c r="CK118" s="73"/>
      <c r="CL118" s="73"/>
      <c r="CM118" s="73"/>
      <c r="CN118" s="73"/>
      <c r="CO118" s="73"/>
      <c r="CP118" s="73"/>
      <c r="CQ118" s="73"/>
      <c r="CR118" s="73"/>
      <c r="CS118" s="73"/>
      <c r="CT118" s="73"/>
      <c r="CU118" s="73"/>
      <c r="CV118" s="73"/>
      <c r="CW118" s="73"/>
      <c r="CX118" s="73"/>
      <c r="CY118" s="73"/>
      <c r="CZ118" s="73"/>
      <c r="DA118" s="73"/>
      <c r="DB118" s="73"/>
      <c r="DC118" s="73"/>
      <c r="DD118" s="73"/>
      <c r="DE118" s="73"/>
      <c r="DF118" s="73"/>
      <c r="DG118" s="73"/>
      <c r="DH118" s="73"/>
      <c r="DI118" s="73"/>
      <c r="DJ118" s="73"/>
      <c r="DK118" s="73"/>
      <c r="DL118" s="73"/>
      <c r="DM118" s="73"/>
      <c r="DN118" s="73"/>
      <c r="DO118" s="73"/>
      <c r="DP118" s="73"/>
      <c r="DQ118" s="73"/>
      <c r="DR118" s="73"/>
      <c r="DS118" s="73"/>
      <c r="DT118" s="73"/>
      <c r="DU118" s="73"/>
      <c r="DV118" s="73"/>
      <c r="DW118" s="73"/>
      <c r="DX118" s="73"/>
      <c r="DY118" s="73"/>
      <c r="DZ118" s="73"/>
      <c r="EA118" s="73"/>
      <c r="EB118" s="73"/>
      <c r="EC118" s="73"/>
      <c r="ED118" s="73"/>
      <c r="EE118" s="73">
        <f t="shared" si="6"/>
        <v>2101422.48</v>
      </c>
      <c r="EF118" s="73"/>
      <c r="EG118" s="73"/>
      <c r="EH118" s="73"/>
      <c r="EI118" s="73"/>
      <c r="EJ118" s="73"/>
      <c r="EK118" s="73"/>
      <c r="EL118" s="73"/>
      <c r="EM118" s="73"/>
      <c r="EN118" s="73"/>
      <c r="EO118" s="73"/>
      <c r="EP118" s="73"/>
      <c r="EQ118" s="73"/>
      <c r="ER118" s="73"/>
      <c r="ES118" s="73"/>
      <c r="ET118" s="73"/>
      <c r="EU118" s="73"/>
      <c r="EV118" s="73"/>
      <c r="EW118" s="73"/>
      <c r="EX118" s="73"/>
      <c r="EY118" s="73"/>
      <c r="EZ118" s="73"/>
      <c r="FA118" s="73"/>
      <c r="FB118" s="73"/>
      <c r="FC118" s="73"/>
      <c r="FD118" s="73"/>
      <c r="FE118" s="73"/>
      <c r="FF118" s="73"/>
      <c r="FG118" s="73"/>
      <c r="FH118" s="73"/>
      <c r="FI118" s="73"/>
      <c r="FJ118" s="74"/>
    </row>
    <row r="119" spans="1:166" ht="38.25" customHeight="1" x14ac:dyDescent="0.2">
      <c r="A119" s="115" t="s">
        <v>162</v>
      </c>
      <c r="B119" s="75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108"/>
      <c r="AP119" s="28" t="s">
        <v>163</v>
      </c>
      <c r="AQ119" s="29"/>
      <c r="AR119" s="29"/>
      <c r="AS119" s="29"/>
      <c r="AT119" s="29"/>
      <c r="AU119" s="79"/>
      <c r="AV119" s="109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  <c r="BI119" s="110"/>
      <c r="BJ119" s="110"/>
      <c r="BK119" s="111"/>
      <c r="BL119" s="80"/>
      <c r="BM119" s="81"/>
      <c r="BN119" s="81"/>
      <c r="BO119" s="81"/>
      <c r="BP119" s="81"/>
      <c r="BQ119" s="81"/>
      <c r="BR119" s="81"/>
      <c r="BS119" s="81"/>
      <c r="BT119" s="81"/>
      <c r="BU119" s="81"/>
      <c r="BV119" s="81"/>
      <c r="BW119" s="81"/>
      <c r="BX119" s="81"/>
      <c r="BY119" s="81"/>
      <c r="BZ119" s="81"/>
      <c r="CA119" s="81"/>
      <c r="CB119" s="81"/>
      <c r="CC119" s="81"/>
      <c r="CD119" s="81"/>
      <c r="CE119" s="82"/>
      <c r="CF119" s="80">
        <v>2101422.48</v>
      </c>
      <c r="CG119" s="81"/>
      <c r="CH119" s="81"/>
      <c r="CI119" s="81"/>
      <c r="CJ119" s="81"/>
      <c r="CK119" s="81"/>
      <c r="CL119" s="81"/>
      <c r="CM119" s="81"/>
      <c r="CN119" s="81"/>
      <c r="CO119" s="81"/>
      <c r="CP119" s="81"/>
      <c r="CQ119" s="81"/>
      <c r="CR119" s="81"/>
      <c r="CS119" s="81"/>
      <c r="CT119" s="81"/>
      <c r="CU119" s="81"/>
      <c r="CV119" s="82"/>
      <c r="CW119" s="80"/>
      <c r="CX119" s="81"/>
      <c r="CY119" s="81"/>
      <c r="CZ119" s="81"/>
      <c r="DA119" s="81"/>
      <c r="DB119" s="81"/>
      <c r="DC119" s="81"/>
      <c r="DD119" s="81"/>
      <c r="DE119" s="81"/>
      <c r="DF119" s="81"/>
      <c r="DG119" s="81"/>
      <c r="DH119" s="81"/>
      <c r="DI119" s="81"/>
      <c r="DJ119" s="81"/>
      <c r="DK119" s="81"/>
      <c r="DL119" s="81"/>
      <c r="DM119" s="82"/>
      <c r="DN119" s="73"/>
      <c r="DO119" s="73"/>
      <c r="DP119" s="73"/>
      <c r="DQ119" s="73"/>
      <c r="DR119" s="73"/>
      <c r="DS119" s="73"/>
      <c r="DT119" s="73"/>
      <c r="DU119" s="73"/>
      <c r="DV119" s="73"/>
      <c r="DW119" s="73"/>
      <c r="DX119" s="73"/>
      <c r="DY119" s="73"/>
      <c r="DZ119" s="73"/>
      <c r="EA119" s="73"/>
      <c r="EB119" s="73"/>
      <c r="EC119" s="73"/>
      <c r="ED119" s="73"/>
      <c r="EE119" s="73">
        <f t="shared" si="6"/>
        <v>2101422.48</v>
      </c>
      <c r="EF119" s="73"/>
      <c r="EG119" s="73"/>
      <c r="EH119" s="73"/>
      <c r="EI119" s="73"/>
      <c r="EJ119" s="73"/>
      <c r="EK119" s="73"/>
      <c r="EL119" s="73"/>
      <c r="EM119" s="73"/>
      <c r="EN119" s="73"/>
      <c r="EO119" s="73"/>
      <c r="EP119" s="73"/>
      <c r="EQ119" s="73"/>
      <c r="ER119" s="73"/>
      <c r="ES119" s="73"/>
      <c r="ET119" s="73"/>
      <c r="EU119" s="73"/>
      <c r="EV119" s="73"/>
      <c r="EW119" s="73"/>
      <c r="EX119" s="73"/>
      <c r="EY119" s="73"/>
      <c r="EZ119" s="73"/>
      <c r="FA119" s="73"/>
      <c r="FB119" s="73"/>
      <c r="FC119" s="73"/>
      <c r="FD119" s="73"/>
      <c r="FE119" s="73"/>
      <c r="FF119" s="73"/>
      <c r="FG119" s="73"/>
      <c r="FH119" s="73"/>
      <c r="FI119" s="73"/>
      <c r="FJ119" s="74"/>
    </row>
    <row r="120" spans="1:166" ht="36" customHeight="1" x14ac:dyDescent="0.2">
      <c r="A120" s="115" t="s">
        <v>164</v>
      </c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75"/>
      <c r="AL120" s="75"/>
      <c r="AM120" s="75"/>
      <c r="AN120" s="75"/>
      <c r="AO120" s="108"/>
      <c r="AP120" s="76" t="s">
        <v>165</v>
      </c>
      <c r="AQ120" s="77"/>
      <c r="AR120" s="77"/>
      <c r="AS120" s="77"/>
      <c r="AT120" s="77"/>
      <c r="AU120" s="77"/>
      <c r="AV120" s="91"/>
      <c r="AW120" s="91"/>
      <c r="AX120" s="91"/>
      <c r="AY120" s="91"/>
      <c r="AZ120" s="91"/>
      <c r="BA120" s="91"/>
      <c r="BB120" s="91"/>
      <c r="BC120" s="91"/>
      <c r="BD120" s="91"/>
      <c r="BE120" s="112"/>
      <c r="BF120" s="113"/>
      <c r="BG120" s="113"/>
      <c r="BH120" s="113"/>
      <c r="BI120" s="113"/>
      <c r="BJ120" s="113"/>
      <c r="BK120" s="114"/>
      <c r="BL120" s="73"/>
      <c r="BM120" s="73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  <c r="EE120" s="73">
        <f t="shared" si="6"/>
        <v>0</v>
      </c>
      <c r="EF120" s="73"/>
      <c r="EG120" s="73"/>
      <c r="EH120" s="73"/>
      <c r="EI120" s="73"/>
      <c r="EJ120" s="73"/>
      <c r="EK120" s="73"/>
      <c r="EL120" s="73"/>
      <c r="EM120" s="73"/>
      <c r="EN120" s="73"/>
      <c r="EO120" s="73"/>
      <c r="EP120" s="73"/>
      <c r="EQ120" s="73"/>
      <c r="ER120" s="73"/>
      <c r="ES120" s="73"/>
      <c r="ET120" s="73"/>
      <c r="EU120" s="73"/>
      <c r="EV120" s="73"/>
      <c r="EW120" s="73"/>
      <c r="EX120" s="73"/>
      <c r="EY120" s="73"/>
      <c r="EZ120" s="73"/>
      <c r="FA120" s="73"/>
      <c r="FB120" s="73"/>
      <c r="FC120" s="73"/>
      <c r="FD120" s="73"/>
      <c r="FE120" s="73"/>
      <c r="FF120" s="73"/>
      <c r="FG120" s="73"/>
      <c r="FH120" s="73"/>
      <c r="FI120" s="73"/>
      <c r="FJ120" s="74"/>
    </row>
    <row r="121" spans="1:166" ht="26.25" customHeight="1" x14ac:dyDescent="0.2">
      <c r="A121" s="115" t="s">
        <v>166</v>
      </c>
      <c r="B121" s="75"/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108"/>
      <c r="AP121" s="28" t="s">
        <v>167</v>
      </c>
      <c r="AQ121" s="29"/>
      <c r="AR121" s="29"/>
      <c r="AS121" s="29"/>
      <c r="AT121" s="29"/>
      <c r="AU121" s="79"/>
      <c r="AV121" s="109"/>
      <c r="AW121" s="110"/>
      <c r="AX121" s="110"/>
      <c r="AY121" s="110"/>
      <c r="AZ121" s="110"/>
      <c r="BA121" s="110"/>
      <c r="BB121" s="110"/>
      <c r="BC121" s="110"/>
      <c r="BD121" s="110"/>
      <c r="BE121" s="110"/>
      <c r="BF121" s="110"/>
      <c r="BG121" s="110"/>
      <c r="BH121" s="110"/>
      <c r="BI121" s="110"/>
      <c r="BJ121" s="110"/>
      <c r="BK121" s="111"/>
      <c r="BL121" s="80"/>
      <c r="BM121" s="81"/>
      <c r="BN121" s="81"/>
      <c r="BO121" s="81"/>
      <c r="BP121" s="81"/>
      <c r="BQ121" s="81"/>
      <c r="BR121" s="81"/>
      <c r="BS121" s="81"/>
      <c r="BT121" s="81"/>
      <c r="BU121" s="81"/>
      <c r="BV121" s="81"/>
      <c r="BW121" s="81"/>
      <c r="BX121" s="81"/>
      <c r="BY121" s="81"/>
      <c r="BZ121" s="81"/>
      <c r="CA121" s="81"/>
      <c r="CB121" s="81"/>
      <c r="CC121" s="81"/>
      <c r="CD121" s="81"/>
      <c r="CE121" s="82"/>
      <c r="CF121" s="80">
        <v>2101422.48</v>
      </c>
      <c r="CG121" s="81"/>
      <c r="CH121" s="81"/>
      <c r="CI121" s="81"/>
      <c r="CJ121" s="81"/>
      <c r="CK121" s="81"/>
      <c r="CL121" s="81"/>
      <c r="CM121" s="81"/>
      <c r="CN121" s="81"/>
      <c r="CO121" s="81"/>
      <c r="CP121" s="81"/>
      <c r="CQ121" s="81"/>
      <c r="CR121" s="81"/>
      <c r="CS121" s="81"/>
      <c r="CT121" s="81"/>
      <c r="CU121" s="81"/>
      <c r="CV121" s="82"/>
      <c r="CW121" s="80"/>
      <c r="CX121" s="81"/>
      <c r="CY121" s="81"/>
      <c r="CZ121" s="81"/>
      <c r="DA121" s="81"/>
      <c r="DB121" s="81"/>
      <c r="DC121" s="81"/>
      <c r="DD121" s="81"/>
      <c r="DE121" s="81"/>
      <c r="DF121" s="81"/>
      <c r="DG121" s="81"/>
      <c r="DH121" s="81"/>
      <c r="DI121" s="81"/>
      <c r="DJ121" s="81"/>
      <c r="DK121" s="81"/>
      <c r="DL121" s="81"/>
      <c r="DM121" s="82"/>
      <c r="DN121" s="80"/>
      <c r="DO121" s="81"/>
      <c r="DP121" s="81"/>
      <c r="DQ121" s="81"/>
      <c r="DR121" s="81"/>
      <c r="DS121" s="81"/>
      <c r="DT121" s="81"/>
      <c r="DU121" s="81"/>
      <c r="DV121" s="81"/>
      <c r="DW121" s="81"/>
      <c r="DX121" s="81"/>
      <c r="DY121" s="81"/>
      <c r="DZ121" s="81"/>
      <c r="EA121" s="81"/>
      <c r="EB121" s="81"/>
      <c r="EC121" s="81"/>
      <c r="ED121" s="82"/>
      <c r="EE121" s="73">
        <f t="shared" si="6"/>
        <v>2101422.48</v>
      </c>
      <c r="EF121" s="73"/>
      <c r="EG121" s="73"/>
      <c r="EH121" s="73"/>
      <c r="EI121" s="73"/>
      <c r="EJ121" s="73"/>
      <c r="EK121" s="73"/>
      <c r="EL121" s="73"/>
      <c r="EM121" s="73"/>
      <c r="EN121" s="73"/>
      <c r="EO121" s="73"/>
      <c r="EP121" s="73"/>
      <c r="EQ121" s="73"/>
      <c r="ER121" s="73"/>
      <c r="ES121" s="73"/>
      <c r="ET121" s="73"/>
      <c r="EU121" s="73"/>
      <c r="EV121" s="73"/>
      <c r="EW121" s="73"/>
      <c r="EX121" s="73"/>
      <c r="EY121" s="73"/>
      <c r="EZ121" s="73"/>
      <c r="FA121" s="73"/>
      <c r="FB121" s="73"/>
      <c r="FC121" s="73"/>
      <c r="FD121" s="73"/>
      <c r="FE121" s="73"/>
      <c r="FF121" s="73"/>
      <c r="FG121" s="73"/>
      <c r="FH121" s="73"/>
      <c r="FI121" s="73"/>
      <c r="FJ121" s="74"/>
    </row>
    <row r="122" spans="1:166" ht="27.75" customHeight="1" x14ac:dyDescent="0.2">
      <c r="A122" s="115" t="s">
        <v>168</v>
      </c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  <c r="M122" s="115"/>
      <c r="N122" s="115"/>
      <c r="O122" s="115"/>
      <c r="P122" s="115"/>
      <c r="Q122" s="115"/>
      <c r="R122" s="115"/>
      <c r="S122" s="115"/>
      <c r="T122" s="115"/>
      <c r="U122" s="115"/>
      <c r="V122" s="115"/>
      <c r="W122" s="115"/>
      <c r="X122" s="115"/>
      <c r="Y122" s="115"/>
      <c r="Z122" s="115"/>
      <c r="AA122" s="115"/>
      <c r="AB122" s="115"/>
      <c r="AC122" s="115"/>
      <c r="AD122" s="115"/>
      <c r="AE122" s="115"/>
      <c r="AF122" s="115"/>
      <c r="AG122" s="115"/>
      <c r="AH122" s="115"/>
      <c r="AI122" s="115"/>
      <c r="AJ122" s="115"/>
      <c r="AK122" s="115"/>
      <c r="AL122" s="115"/>
      <c r="AM122" s="115"/>
      <c r="AN122" s="115"/>
      <c r="AO122" s="116"/>
      <c r="AP122" s="76" t="s">
        <v>169</v>
      </c>
      <c r="AQ122" s="77"/>
      <c r="AR122" s="77"/>
      <c r="AS122" s="77"/>
      <c r="AT122" s="77"/>
      <c r="AU122" s="77"/>
      <c r="AV122" s="91"/>
      <c r="AW122" s="91"/>
      <c r="AX122" s="91"/>
      <c r="AY122" s="91"/>
      <c r="AZ122" s="91"/>
      <c r="BA122" s="91"/>
      <c r="BB122" s="91"/>
      <c r="BC122" s="91"/>
      <c r="BD122" s="91"/>
      <c r="BE122" s="112"/>
      <c r="BF122" s="113"/>
      <c r="BG122" s="113"/>
      <c r="BH122" s="113"/>
      <c r="BI122" s="113"/>
      <c r="BJ122" s="113"/>
      <c r="BK122" s="114"/>
      <c r="BL122" s="73"/>
      <c r="BM122" s="73"/>
      <c r="BN122" s="73"/>
      <c r="BO122" s="73"/>
      <c r="BP122" s="73"/>
      <c r="BQ122" s="73"/>
      <c r="BR122" s="73"/>
      <c r="BS122" s="73"/>
      <c r="BT122" s="73"/>
      <c r="BU122" s="73"/>
      <c r="BV122" s="73"/>
      <c r="BW122" s="73"/>
      <c r="BX122" s="73"/>
      <c r="BY122" s="73"/>
      <c r="BZ122" s="73"/>
      <c r="CA122" s="73"/>
      <c r="CB122" s="73"/>
      <c r="CC122" s="73"/>
      <c r="CD122" s="73"/>
      <c r="CE122" s="73"/>
      <c r="CF122" s="80"/>
      <c r="CG122" s="81"/>
      <c r="CH122" s="81"/>
      <c r="CI122" s="81"/>
      <c r="CJ122" s="81"/>
      <c r="CK122" s="81"/>
      <c r="CL122" s="81"/>
      <c r="CM122" s="81"/>
      <c r="CN122" s="81"/>
      <c r="CO122" s="81"/>
      <c r="CP122" s="81"/>
      <c r="CQ122" s="81"/>
      <c r="CR122" s="81"/>
      <c r="CS122" s="81"/>
      <c r="CT122" s="81"/>
      <c r="CU122" s="81"/>
      <c r="CV122" s="82"/>
      <c r="CW122" s="73"/>
      <c r="CX122" s="73"/>
      <c r="CY122" s="73"/>
      <c r="CZ122" s="73"/>
      <c r="DA122" s="73"/>
      <c r="DB122" s="73"/>
      <c r="DC122" s="73"/>
      <c r="DD122" s="73"/>
      <c r="DE122" s="73"/>
      <c r="DF122" s="73"/>
      <c r="DG122" s="73"/>
      <c r="DH122" s="73"/>
      <c r="DI122" s="73"/>
      <c r="DJ122" s="73"/>
      <c r="DK122" s="73"/>
      <c r="DL122" s="73"/>
      <c r="DM122" s="73"/>
      <c r="DN122" s="73"/>
      <c r="DO122" s="73"/>
      <c r="DP122" s="73"/>
      <c r="DQ122" s="73"/>
      <c r="DR122" s="73"/>
      <c r="DS122" s="73"/>
      <c r="DT122" s="73"/>
      <c r="DU122" s="73"/>
      <c r="DV122" s="73"/>
      <c r="DW122" s="73"/>
      <c r="DX122" s="73"/>
      <c r="DY122" s="73"/>
      <c r="DZ122" s="73"/>
      <c r="EA122" s="73"/>
      <c r="EB122" s="73"/>
      <c r="EC122" s="73"/>
      <c r="ED122" s="73"/>
      <c r="EE122" s="73">
        <f t="shared" si="6"/>
        <v>0</v>
      </c>
      <c r="EF122" s="73"/>
      <c r="EG122" s="73"/>
      <c r="EH122" s="73"/>
      <c r="EI122" s="73"/>
      <c r="EJ122" s="73"/>
      <c r="EK122" s="73"/>
      <c r="EL122" s="73"/>
      <c r="EM122" s="73"/>
      <c r="EN122" s="73"/>
      <c r="EO122" s="73"/>
      <c r="EP122" s="73"/>
      <c r="EQ122" s="73"/>
      <c r="ER122" s="73"/>
      <c r="ES122" s="73"/>
      <c r="ET122" s="73"/>
      <c r="EU122" s="73"/>
      <c r="EV122" s="73"/>
      <c r="EW122" s="73"/>
      <c r="EX122" s="73"/>
      <c r="EY122" s="73"/>
      <c r="EZ122" s="73"/>
      <c r="FA122" s="73"/>
      <c r="FB122" s="73"/>
      <c r="FC122" s="73"/>
      <c r="FD122" s="73"/>
      <c r="FE122" s="73"/>
      <c r="FF122" s="73"/>
      <c r="FG122" s="73"/>
      <c r="FH122" s="73"/>
      <c r="FI122" s="73"/>
      <c r="FJ122" s="74"/>
    </row>
    <row r="123" spans="1:166" ht="24" customHeight="1" x14ac:dyDescent="0.2">
      <c r="A123" s="115" t="s">
        <v>170</v>
      </c>
      <c r="B123" s="75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108"/>
      <c r="AP123" s="28" t="s">
        <v>171</v>
      </c>
      <c r="AQ123" s="29"/>
      <c r="AR123" s="29"/>
      <c r="AS123" s="29"/>
      <c r="AT123" s="29"/>
      <c r="AU123" s="79"/>
      <c r="AV123" s="109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  <c r="BI123" s="110"/>
      <c r="BJ123" s="110"/>
      <c r="BK123" s="111"/>
      <c r="BL123" s="80"/>
      <c r="BM123" s="81"/>
      <c r="BN123" s="81"/>
      <c r="BO123" s="81"/>
      <c r="BP123" s="81"/>
      <c r="BQ123" s="81"/>
      <c r="BR123" s="81"/>
      <c r="BS123" s="81"/>
      <c r="BT123" s="81"/>
      <c r="BU123" s="81"/>
      <c r="BV123" s="81"/>
      <c r="BW123" s="81"/>
      <c r="BX123" s="81"/>
      <c r="BY123" s="81"/>
      <c r="BZ123" s="81"/>
      <c r="CA123" s="81"/>
      <c r="CB123" s="81"/>
      <c r="CC123" s="81"/>
      <c r="CD123" s="81"/>
      <c r="CE123" s="82"/>
      <c r="CF123" s="80"/>
      <c r="CG123" s="81"/>
      <c r="CH123" s="81"/>
      <c r="CI123" s="81"/>
      <c r="CJ123" s="81"/>
      <c r="CK123" s="81"/>
      <c r="CL123" s="81"/>
      <c r="CM123" s="81"/>
      <c r="CN123" s="81"/>
      <c r="CO123" s="81"/>
      <c r="CP123" s="81"/>
      <c r="CQ123" s="81"/>
      <c r="CR123" s="81"/>
      <c r="CS123" s="81"/>
      <c r="CT123" s="81"/>
      <c r="CU123" s="81"/>
      <c r="CV123" s="82"/>
      <c r="CW123" s="80"/>
      <c r="CX123" s="81"/>
      <c r="CY123" s="81"/>
      <c r="CZ123" s="81"/>
      <c r="DA123" s="81"/>
      <c r="DB123" s="81"/>
      <c r="DC123" s="81"/>
      <c r="DD123" s="81"/>
      <c r="DE123" s="81"/>
      <c r="DF123" s="81"/>
      <c r="DG123" s="81"/>
      <c r="DH123" s="81"/>
      <c r="DI123" s="81"/>
      <c r="DJ123" s="81"/>
      <c r="DK123" s="81"/>
      <c r="DL123" s="81"/>
      <c r="DM123" s="82"/>
      <c r="DN123" s="80"/>
      <c r="DO123" s="81"/>
      <c r="DP123" s="81"/>
      <c r="DQ123" s="81"/>
      <c r="DR123" s="81"/>
      <c r="DS123" s="81"/>
      <c r="DT123" s="81"/>
      <c r="DU123" s="81"/>
      <c r="DV123" s="81"/>
      <c r="DW123" s="81"/>
      <c r="DX123" s="81"/>
      <c r="DY123" s="81"/>
      <c r="DZ123" s="81"/>
      <c r="EA123" s="81"/>
      <c r="EB123" s="81"/>
      <c r="EC123" s="81"/>
      <c r="ED123" s="82"/>
      <c r="EE123" s="73">
        <f t="shared" si="6"/>
        <v>0</v>
      </c>
      <c r="EF123" s="73"/>
      <c r="EG123" s="73"/>
      <c r="EH123" s="73"/>
      <c r="EI123" s="73"/>
      <c r="EJ123" s="73"/>
      <c r="EK123" s="73"/>
      <c r="EL123" s="73"/>
      <c r="EM123" s="73"/>
      <c r="EN123" s="73"/>
      <c r="EO123" s="73"/>
      <c r="EP123" s="73"/>
      <c r="EQ123" s="73"/>
      <c r="ER123" s="73"/>
      <c r="ES123" s="73"/>
      <c r="ET123" s="73"/>
      <c r="EU123" s="73"/>
      <c r="EV123" s="73"/>
      <c r="EW123" s="73"/>
      <c r="EX123" s="73"/>
      <c r="EY123" s="73"/>
      <c r="EZ123" s="73"/>
      <c r="FA123" s="73"/>
      <c r="FB123" s="73"/>
      <c r="FC123" s="73"/>
      <c r="FD123" s="73"/>
      <c r="FE123" s="73"/>
      <c r="FF123" s="73"/>
      <c r="FG123" s="73"/>
      <c r="FH123" s="73"/>
      <c r="FI123" s="73"/>
      <c r="FJ123" s="74"/>
    </row>
    <row r="124" spans="1:166" ht="25.5" customHeight="1" x14ac:dyDescent="0.2">
      <c r="A124" s="117" t="s">
        <v>172</v>
      </c>
      <c r="B124" s="118"/>
      <c r="C124" s="118"/>
      <c r="D124" s="118"/>
      <c r="E124" s="118"/>
      <c r="F124" s="118"/>
      <c r="G124" s="118"/>
      <c r="H124" s="118"/>
      <c r="I124" s="118"/>
      <c r="J124" s="118"/>
      <c r="K124" s="118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  <c r="AL124" s="118"/>
      <c r="AM124" s="118"/>
      <c r="AN124" s="118"/>
      <c r="AO124" s="119"/>
      <c r="AP124" s="90" t="s">
        <v>173</v>
      </c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112"/>
      <c r="BF124" s="113"/>
      <c r="BG124" s="113"/>
      <c r="BH124" s="113"/>
      <c r="BI124" s="113"/>
      <c r="BJ124" s="113"/>
      <c r="BK124" s="114"/>
      <c r="BL124" s="86"/>
      <c r="BM124" s="86"/>
      <c r="BN124" s="86"/>
      <c r="BO124" s="86"/>
      <c r="BP124" s="86"/>
      <c r="BQ124" s="86"/>
      <c r="BR124" s="86"/>
      <c r="BS124" s="86"/>
      <c r="BT124" s="86"/>
      <c r="BU124" s="86"/>
      <c r="BV124" s="86"/>
      <c r="BW124" s="86"/>
      <c r="BX124" s="86"/>
      <c r="BY124" s="86"/>
      <c r="BZ124" s="86"/>
      <c r="CA124" s="86"/>
      <c r="CB124" s="86"/>
      <c r="CC124" s="86"/>
      <c r="CD124" s="86"/>
      <c r="CE124" s="86"/>
      <c r="CF124" s="120"/>
      <c r="CG124" s="121"/>
      <c r="CH124" s="121"/>
      <c r="CI124" s="121"/>
      <c r="CJ124" s="121"/>
      <c r="CK124" s="121"/>
      <c r="CL124" s="121"/>
      <c r="CM124" s="121"/>
      <c r="CN124" s="121"/>
      <c r="CO124" s="121"/>
      <c r="CP124" s="121"/>
      <c r="CQ124" s="121"/>
      <c r="CR124" s="121"/>
      <c r="CS124" s="121"/>
      <c r="CT124" s="121"/>
      <c r="CU124" s="121"/>
      <c r="CV124" s="122"/>
      <c r="CW124" s="86"/>
      <c r="CX124" s="86"/>
      <c r="CY124" s="86"/>
      <c r="CZ124" s="86"/>
      <c r="DA124" s="86"/>
      <c r="DB124" s="86"/>
      <c r="DC124" s="86"/>
      <c r="DD124" s="86"/>
      <c r="DE124" s="86"/>
      <c r="DF124" s="86"/>
      <c r="DG124" s="86"/>
      <c r="DH124" s="86"/>
      <c r="DI124" s="86"/>
      <c r="DJ124" s="86"/>
      <c r="DK124" s="86"/>
      <c r="DL124" s="86"/>
      <c r="DM124" s="86"/>
      <c r="DN124" s="86"/>
      <c r="DO124" s="86"/>
      <c r="DP124" s="86"/>
      <c r="DQ124" s="86"/>
      <c r="DR124" s="86"/>
      <c r="DS124" s="86"/>
      <c r="DT124" s="86"/>
      <c r="DU124" s="86"/>
      <c r="DV124" s="86"/>
      <c r="DW124" s="86"/>
      <c r="DX124" s="86"/>
      <c r="DY124" s="86"/>
      <c r="DZ124" s="86"/>
      <c r="EA124" s="86"/>
      <c r="EB124" s="86"/>
      <c r="EC124" s="86"/>
      <c r="ED124" s="86"/>
      <c r="EE124" s="86">
        <f t="shared" si="6"/>
        <v>0</v>
      </c>
      <c r="EF124" s="86"/>
      <c r="EG124" s="86"/>
      <c r="EH124" s="86"/>
      <c r="EI124" s="86"/>
      <c r="EJ124" s="86"/>
      <c r="EK124" s="86"/>
      <c r="EL124" s="86"/>
      <c r="EM124" s="86"/>
      <c r="EN124" s="86"/>
      <c r="EO124" s="86"/>
      <c r="EP124" s="86"/>
      <c r="EQ124" s="86"/>
      <c r="ER124" s="86"/>
      <c r="ES124" s="86"/>
      <c r="ET124" s="86"/>
      <c r="EU124" s="86"/>
      <c r="EV124" s="86"/>
      <c r="EW124" s="86"/>
      <c r="EX124" s="86"/>
      <c r="EY124" s="86"/>
      <c r="EZ124" s="86"/>
      <c r="FA124" s="86"/>
      <c r="FB124" s="86"/>
      <c r="FC124" s="86"/>
      <c r="FD124" s="86"/>
      <c r="FE124" s="86"/>
      <c r="FF124" s="86"/>
      <c r="FG124" s="86"/>
      <c r="FH124" s="86"/>
      <c r="FI124" s="86"/>
      <c r="FJ124" s="87"/>
    </row>
    <row r="125" spans="1:166" ht="11.25" customHeight="1" x14ac:dyDescent="0.2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  <c r="EH125" s="8"/>
      <c r="EI125" s="8"/>
      <c r="EJ125" s="8"/>
      <c r="EK125" s="8"/>
      <c r="EL125" s="8"/>
      <c r="EM125" s="8"/>
      <c r="EN125" s="8"/>
      <c r="EO125" s="8"/>
      <c r="EP125" s="8"/>
      <c r="EQ125" s="8"/>
      <c r="ER125" s="8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</row>
    <row r="127" spans="1:166" ht="11.25" customHeight="1" x14ac:dyDescent="0.2">
      <c r="A127" s="8" t="s">
        <v>174</v>
      </c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CF127" s="8" t="s">
        <v>175</v>
      </c>
    </row>
    <row r="128" spans="1:166" ht="11.25" customHeight="1" x14ac:dyDescent="0.2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23" t="s">
        <v>176</v>
      </c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  <c r="AA128" s="123"/>
      <c r="AB128" s="123"/>
      <c r="AC128" s="123"/>
      <c r="AD128" s="123"/>
      <c r="AE128" s="123"/>
      <c r="AH128" s="123" t="s">
        <v>177</v>
      </c>
      <c r="AI128" s="123"/>
      <c r="AJ128" s="123"/>
      <c r="AK128" s="123"/>
      <c r="AL128" s="123"/>
      <c r="AM128" s="123"/>
      <c r="AN128" s="123"/>
      <c r="AO128" s="123"/>
      <c r="AP128" s="123"/>
      <c r="AQ128" s="123"/>
      <c r="AR128" s="123"/>
      <c r="AS128" s="123"/>
      <c r="AT128" s="123"/>
      <c r="AU128" s="123"/>
      <c r="AV128" s="123"/>
      <c r="AW128" s="123"/>
      <c r="AX128" s="123"/>
      <c r="AY128" s="123"/>
      <c r="AZ128" s="123"/>
      <c r="BA128" s="123"/>
      <c r="BB128" s="123"/>
      <c r="BC128" s="123"/>
      <c r="BD128" s="123"/>
      <c r="BE128" s="123"/>
      <c r="BF128" s="123"/>
      <c r="BG128" s="123"/>
      <c r="BH128" s="123"/>
      <c r="CF128" s="8" t="s">
        <v>178</v>
      </c>
      <c r="DC128" s="49"/>
      <c r="DD128" s="49"/>
      <c r="DE128" s="49"/>
      <c r="DF128" s="49"/>
      <c r="DG128" s="49"/>
      <c r="DH128" s="49"/>
      <c r="DI128" s="49"/>
      <c r="DJ128" s="49"/>
      <c r="DK128" s="49"/>
      <c r="DL128" s="49"/>
      <c r="DM128" s="49"/>
      <c r="DN128" s="49"/>
      <c r="DO128" s="49"/>
      <c r="DP128" s="49"/>
      <c r="DS128" s="49"/>
      <c r="DT128" s="49"/>
      <c r="DU128" s="49"/>
      <c r="DV128" s="49"/>
      <c r="DW128" s="49"/>
      <c r="DX128" s="49"/>
      <c r="DY128" s="49"/>
      <c r="DZ128" s="49"/>
      <c r="EA128" s="49"/>
      <c r="EB128" s="49"/>
      <c r="EC128" s="49"/>
      <c r="ED128" s="49"/>
      <c r="EE128" s="49"/>
      <c r="EF128" s="49"/>
      <c r="EG128" s="49"/>
      <c r="EH128" s="49"/>
      <c r="EI128" s="49"/>
      <c r="EJ128" s="49"/>
      <c r="EK128" s="49"/>
      <c r="EL128" s="49"/>
      <c r="EM128" s="49"/>
      <c r="EN128" s="49"/>
      <c r="EO128" s="49"/>
      <c r="EP128" s="49"/>
      <c r="EQ128" s="49"/>
      <c r="ER128" s="49"/>
      <c r="ES128" s="49"/>
    </row>
    <row r="129" spans="1:166" ht="11.25" customHeight="1" x14ac:dyDescent="0.2">
      <c r="A129" s="8" t="s">
        <v>179</v>
      </c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DC129" s="123" t="s">
        <v>176</v>
      </c>
      <c r="DD129" s="123"/>
      <c r="DE129" s="123"/>
      <c r="DF129" s="123"/>
      <c r="DG129" s="123"/>
      <c r="DH129" s="123"/>
      <c r="DI129" s="123"/>
      <c r="DJ129" s="123"/>
      <c r="DK129" s="123"/>
      <c r="DL129" s="123"/>
      <c r="DM129" s="123"/>
      <c r="DN129" s="123"/>
      <c r="DO129" s="123"/>
      <c r="DP129" s="123"/>
      <c r="DQ129" s="14"/>
      <c r="DR129" s="14"/>
      <c r="DS129" s="123" t="s">
        <v>177</v>
      </c>
      <c r="DT129" s="123"/>
      <c r="DU129" s="123"/>
      <c r="DV129" s="123"/>
      <c r="DW129" s="123"/>
      <c r="DX129" s="123"/>
      <c r="DY129" s="123"/>
      <c r="DZ129" s="123"/>
      <c r="EA129" s="123"/>
      <c r="EB129" s="123"/>
      <c r="EC129" s="123"/>
      <c r="ED129" s="123"/>
      <c r="EE129" s="123"/>
      <c r="EF129" s="123"/>
      <c r="EG129" s="123"/>
      <c r="EH129" s="123"/>
      <c r="EI129" s="123"/>
      <c r="EJ129" s="123"/>
      <c r="EK129" s="123"/>
      <c r="EL129" s="123"/>
      <c r="EM129" s="123"/>
      <c r="EN129" s="123"/>
      <c r="EO129" s="123"/>
      <c r="EP129" s="123"/>
      <c r="EQ129" s="123"/>
      <c r="ER129" s="123"/>
      <c r="ES129" s="123"/>
    </row>
    <row r="130" spans="1:166" ht="11.25" customHeight="1" x14ac:dyDescent="0.2">
      <c r="R130" s="123" t="s">
        <v>176</v>
      </c>
      <c r="S130" s="123"/>
      <c r="T130" s="123"/>
      <c r="U130" s="123"/>
      <c r="V130" s="123"/>
      <c r="W130" s="123"/>
      <c r="X130" s="123"/>
      <c r="Y130" s="123"/>
      <c r="Z130" s="123"/>
      <c r="AA130" s="123"/>
      <c r="AB130" s="123"/>
      <c r="AC130" s="123"/>
      <c r="AD130" s="123"/>
      <c r="AE130" s="123"/>
      <c r="AF130" s="14"/>
      <c r="AG130" s="14"/>
      <c r="AH130" s="123" t="s">
        <v>177</v>
      </c>
      <c r="AI130" s="123"/>
      <c r="AJ130" s="123"/>
      <c r="AK130" s="123"/>
      <c r="AL130" s="123"/>
      <c r="AM130" s="123"/>
      <c r="AN130" s="123"/>
      <c r="AO130" s="123"/>
      <c r="AP130" s="123"/>
      <c r="AQ130" s="123"/>
      <c r="AR130" s="123"/>
      <c r="AS130" s="123"/>
      <c r="AT130" s="123"/>
      <c r="AU130" s="123"/>
      <c r="AV130" s="123"/>
      <c r="AW130" s="123"/>
      <c r="AX130" s="123"/>
      <c r="AY130" s="123"/>
      <c r="AZ130" s="123"/>
      <c r="BA130" s="123"/>
      <c r="BB130" s="123"/>
      <c r="BC130" s="123"/>
      <c r="BD130" s="123"/>
      <c r="BE130" s="123"/>
      <c r="BF130" s="123"/>
      <c r="BG130" s="123"/>
      <c r="BH130" s="123"/>
    </row>
    <row r="131" spans="1:166" ht="7.5" customHeight="1" x14ac:dyDescent="0.2"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  <c r="DP131" s="8"/>
      <c r="DQ131" s="8"/>
      <c r="DR131" s="8"/>
      <c r="DS131" s="8"/>
      <c r="DT131" s="8"/>
      <c r="DU131" s="8"/>
      <c r="DV131" s="8"/>
      <c r="DW131" s="8"/>
      <c r="DX131" s="8"/>
      <c r="DY131" s="8"/>
      <c r="DZ131" s="8"/>
      <c r="EA131" s="8"/>
      <c r="EB131" s="8"/>
      <c r="EC131" s="8"/>
      <c r="ED131" s="8"/>
      <c r="EE131" s="8"/>
      <c r="EF131" s="8"/>
      <c r="EG131" s="8"/>
      <c r="EH131" s="8"/>
      <c r="EI131" s="8"/>
      <c r="EJ131" s="8"/>
      <c r="EK131" s="8"/>
      <c r="EL131" s="8"/>
      <c r="EM131" s="8"/>
      <c r="EN131" s="8"/>
      <c r="EO131" s="8"/>
      <c r="EP131" s="8"/>
      <c r="EQ131" s="8"/>
      <c r="ER131" s="8"/>
      <c r="ES131" s="8"/>
      <c r="ET131" s="8"/>
      <c r="EU131" s="8"/>
      <c r="EV131" s="8"/>
      <c r="EW131" s="8"/>
      <c r="EX131" s="8"/>
      <c r="EY131" s="8"/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</row>
    <row r="132" spans="1:166" ht="11.25" customHeight="1" x14ac:dyDescent="0.2">
      <c r="A132" s="125" t="s">
        <v>180</v>
      </c>
      <c r="B132" s="125"/>
      <c r="C132" s="126"/>
      <c r="D132" s="126"/>
      <c r="E132" s="126"/>
      <c r="F132" s="8" t="s">
        <v>180</v>
      </c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125">
        <v>200</v>
      </c>
      <c r="Z132" s="125"/>
      <c r="AA132" s="125"/>
      <c r="AB132" s="125"/>
      <c r="AC132" s="125"/>
      <c r="AD132" s="124"/>
      <c r="AE132" s="124"/>
      <c r="AG132" s="8" t="s">
        <v>181</v>
      </c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  <c r="DP132" s="8"/>
      <c r="DQ132" s="8"/>
      <c r="DR132" s="8"/>
      <c r="DS132" s="8"/>
      <c r="DT132" s="8"/>
      <c r="DU132" s="8"/>
      <c r="DV132" s="8"/>
      <c r="DW132" s="8"/>
      <c r="DX132" s="8"/>
      <c r="DY132" s="8"/>
      <c r="DZ132" s="8"/>
      <c r="EA132" s="8"/>
      <c r="EB132" s="8"/>
      <c r="EC132" s="8"/>
      <c r="ED132" s="8"/>
      <c r="EE132" s="8"/>
      <c r="EF132" s="8"/>
      <c r="EG132" s="8"/>
      <c r="EH132" s="8"/>
      <c r="EI132" s="8"/>
      <c r="EJ132" s="8"/>
      <c r="EK132" s="8"/>
      <c r="EL132" s="8"/>
      <c r="EM132" s="8"/>
      <c r="EN132" s="8"/>
      <c r="EO132" s="8"/>
      <c r="EP132" s="8"/>
      <c r="EQ132" s="8"/>
      <c r="ER132" s="8"/>
      <c r="ES132" s="8"/>
      <c r="ET132" s="8"/>
      <c r="EU132" s="8"/>
      <c r="EV132" s="8"/>
      <c r="EW132" s="8"/>
      <c r="EX132" s="8"/>
      <c r="EY132" s="8"/>
      <c r="EZ132" s="8"/>
      <c r="FA132" s="8"/>
      <c r="FB132" s="8"/>
      <c r="FC132" s="8"/>
      <c r="FD132" s="8"/>
      <c r="FE132" s="8"/>
      <c r="FF132" s="8"/>
      <c r="FG132" s="8"/>
      <c r="FH132" s="8"/>
      <c r="FI132" s="8"/>
      <c r="FJ132" s="8"/>
    </row>
    <row r="133" spans="1:166" ht="11.25" customHeight="1" x14ac:dyDescent="0.2">
      <c r="BL133" s="8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8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8"/>
      <c r="CY133" s="8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"/>
      <c r="DQ133" s="10"/>
      <c r="DR133" s="10"/>
      <c r="DS133" s="10"/>
      <c r="DT133" s="10"/>
      <c r="DU133" s="10"/>
      <c r="DV133" s="8"/>
      <c r="DW133" s="8"/>
      <c r="DX133" s="9"/>
      <c r="DY133" s="9"/>
      <c r="DZ133" s="12"/>
      <c r="EA133" s="12"/>
      <c r="EB133" s="12"/>
      <c r="EC133" s="8"/>
      <c r="ED133" s="8"/>
      <c r="EE133" s="8"/>
      <c r="EF133" s="10"/>
      <c r="EG133" s="10"/>
      <c r="EH133" s="10"/>
      <c r="EI133" s="10"/>
      <c r="EJ133" s="10"/>
      <c r="EK133" s="10"/>
      <c r="EL133" s="10"/>
      <c r="EM133" s="10"/>
      <c r="EN133" s="10"/>
      <c r="EO133" s="10"/>
      <c r="EP133" s="10"/>
      <c r="EQ133" s="10"/>
      <c r="ER133" s="10"/>
      <c r="ES133" s="10"/>
      <c r="ET133" s="10"/>
      <c r="EU133" s="10"/>
      <c r="EV133" s="9"/>
      <c r="EW133" s="9"/>
      <c r="EX133" s="9"/>
      <c r="EY133" s="9"/>
      <c r="EZ133" s="9"/>
      <c r="FA133" s="15"/>
      <c r="FB133" s="15"/>
      <c r="FC133" s="8"/>
      <c r="FD133" s="8"/>
      <c r="FE133" s="8"/>
      <c r="FF133" s="8"/>
      <c r="FG133" s="8"/>
      <c r="FH133" s="8"/>
      <c r="FI133" s="8"/>
      <c r="FJ133" s="8"/>
    </row>
    <row r="134" spans="1:166" ht="9.75" customHeight="1" x14ac:dyDescent="0.2">
      <c r="BL134" s="8"/>
      <c r="BM134" s="16"/>
      <c r="BN134" s="16"/>
      <c r="BO134" s="16"/>
      <c r="BP134" s="16"/>
      <c r="BQ134" s="16"/>
      <c r="BR134" s="16"/>
      <c r="BS134" s="16"/>
      <c r="BT134" s="16"/>
      <c r="BU134" s="16"/>
      <c r="BV134" s="16"/>
      <c r="BW134" s="16"/>
      <c r="BX134" s="16"/>
      <c r="BY134" s="16"/>
      <c r="BZ134" s="16"/>
      <c r="CA134" s="16"/>
      <c r="CB134" s="16"/>
      <c r="CC134" s="16"/>
      <c r="CD134" s="16"/>
      <c r="CE134" s="16"/>
      <c r="CF134" s="16"/>
      <c r="CG134" s="16"/>
      <c r="CH134" s="16"/>
      <c r="CI134" s="8"/>
      <c r="CJ134" s="16"/>
      <c r="CK134" s="16"/>
      <c r="CL134" s="16"/>
      <c r="CM134" s="16"/>
      <c r="CN134" s="16"/>
      <c r="CO134" s="16"/>
      <c r="CP134" s="16"/>
      <c r="CQ134" s="16"/>
      <c r="CR134" s="16"/>
      <c r="CS134" s="16"/>
      <c r="CT134" s="16"/>
      <c r="CU134" s="16"/>
      <c r="CV134" s="16"/>
      <c r="CW134" s="16"/>
      <c r="CX134" s="17"/>
      <c r="CY134" s="17"/>
      <c r="CZ134" s="16"/>
      <c r="DA134" s="16"/>
      <c r="DB134" s="16"/>
      <c r="DC134" s="16"/>
      <c r="DD134" s="16"/>
      <c r="DE134" s="16"/>
      <c r="DF134" s="16"/>
      <c r="DG134" s="16"/>
      <c r="DH134" s="16"/>
      <c r="DI134" s="16"/>
      <c r="DJ134" s="16"/>
      <c r="DK134" s="16"/>
      <c r="DL134" s="16"/>
      <c r="DM134" s="16"/>
      <c r="DN134" s="16"/>
      <c r="DO134" s="16"/>
      <c r="DP134" s="16"/>
      <c r="DQ134" s="16"/>
      <c r="DR134" s="16"/>
      <c r="DS134" s="16"/>
      <c r="DT134" s="16"/>
      <c r="DU134" s="16"/>
      <c r="DV134" s="8"/>
      <c r="DW134" s="8"/>
      <c r="DX134" s="8"/>
      <c r="DY134" s="8"/>
      <c r="DZ134" s="8"/>
      <c r="EA134" s="8"/>
      <c r="EB134" s="8"/>
      <c r="EC134" s="8"/>
      <c r="ED134" s="8"/>
      <c r="EE134" s="8"/>
      <c r="EF134" s="8"/>
      <c r="EG134" s="8"/>
      <c r="EH134" s="8"/>
      <c r="EI134" s="8"/>
      <c r="EJ134" s="8"/>
      <c r="EK134" s="8"/>
      <c r="EL134" s="8"/>
      <c r="EM134" s="8"/>
      <c r="EN134" s="8"/>
      <c r="EO134" s="8"/>
      <c r="EP134" s="8"/>
      <c r="EQ134" s="8"/>
      <c r="ER134" s="8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8"/>
    </row>
  </sheetData>
  <mergeCells count="956">
    <mergeCell ref="A132:B132"/>
    <mergeCell ref="C132:E132"/>
    <mergeCell ref="I132:X132"/>
    <mergeCell ref="Y132:AC132"/>
    <mergeCell ref="R129:AE129"/>
    <mergeCell ref="AH129:BH129"/>
    <mergeCell ref="R130:AE130"/>
    <mergeCell ref="AH130:BH130"/>
    <mergeCell ref="AD132:AE132"/>
    <mergeCell ref="DC129:DP129"/>
    <mergeCell ref="DS129:ES129"/>
    <mergeCell ref="DC128:DP128"/>
    <mergeCell ref="DS128:ES128"/>
    <mergeCell ref="N127:AE127"/>
    <mergeCell ref="AH127:BH127"/>
    <mergeCell ref="N128:AE128"/>
    <mergeCell ref="AH128:BH128"/>
    <mergeCell ref="A124:AO124"/>
    <mergeCell ref="AP124:AU124"/>
    <mergeCell ref="AV124:BK124"/>
    <mergeCell ref="BL124:CE124"/>
    <mergeCell ref="CF124:CV124"/>
    <mergeCell ref="CW124:DM124"/>
    <mergeCell ref="DN124:ED124"/>
    <mergeCell ref="EE124:ES124"/>
    <mergeCell ref="ET124:FJ124"/>
    <mergeCell ref="ET122:FJ122"/>
    <mergeCell ref="A123:AO123"/>
    <mergeCell ref="AP123:AU123"/>
    <mergeCell ref="AV123:BK123"/>
    <mergeCell ref="BL123:CE123"/>
    <mergeCell ref="ET123:FJ123"/>
    <mergeCell ref="CF123:CV123"/>
    <mergeCell ref="CW123:DM123"/>
    <mergeCell ref="DN123:ED123"/>
    <mergeCell ref="EE123:ES123"/>
    <mergeCell ref="A122:AO122"/>
    <mergeCell ref="AP122:AU122"/>
    <mergeCell ref="AV122:BK122"/>
    <mergeCell ref="BL122:CE122"/>
    <mergeCell ref="CF120:CV120"/>
    <mergeCell ref="CF122:CV122"/>
    <mergeCell ref="CW122:DM122"/>
    <mergeCell ref="DN122:ED122"/>
    <mergeCell ref="EE122:ES122"/>
    <mergeCell ref="ET120:FJ120"/>
    <mergeCell ref="ET121:FJ121"/>
    <mergeCell ref="CF121:CV121"/>
    <mergeCell ref="CW121:DM121"/>
    <mergeCell ref="DN121:ED121"/>
    <mergeCell ref="EE121:ES121"/>
    <mergeCell ref="A121:AO121"/>
    <mergeCell ref="AP121:AU121"/>
    <mergeCell ref="AV121:BK121"/>
    <mergeCell ref="BL121:CE121"/>
    <mergeCell ref="A119:AO119"/>
    <mergeCell ref="AP119:AU119"/>
    <mergeCell ref="AV119:BK119"/>
    <mergeCell ref="BL119:CE119"/>
    <mergeCell ref="A120:AO120"/>
    <mergeCell ref="AP120:AU120"/>
    <mergeCell ref="AV120:BK120"/>
    <mergeCell ref="BL120:CE120"/>
    <mergeCell ref="EE118:ES118"/>
    <mergeCell ref="A118:AO118"/>
    <mergeCell ref="AP118:AU118"/>
    <mergeCell ref="AV118:BK118"/>
    <mergeCell ref="BL118:CE118"/>
    <mergeCell ref="CW120:DM120"/>
    <mergeCell ref="DN120:ED120"/>
    <mergeCell ref="EE120:ES120"/>
    <mergeCell ref="ET118:FJ118"/>
    <mergeCell ref="ET119:FJ119"/>
    <mergeCell ref="CF119:CV119"/>
    <mergeCell ref="CW119:DM119"/>
    <mergeCell ref="DN119:ED119"/>
    <mergeCell ref="EE119:ES119"/>
    <mergeCell ref="DN117:ED117"/>
    <mergeCell ref="EE117:ES117"/>
    <mergeCell ref="ET117:FJ117"/>
    <mergeCell ref="CF118:CV118"/>
    <mergeCell ref="CW118:DM118"/>
    <mergeCell ref="DN118:ED118"/>
    <mergeCell ref="A117:AO117"/>
    <mergeCell ref="AP117:AU117"/>
    <mergeCell ref="AV117:BK117"/>
    <mergeCell ref="BL117:CE117"/>
    <mergeCell ref="CF117:CV117"/>
    <mergeCell ref="CW117:DM117"/>
    <mergeCell ref="ET116:FJ116"/>
    <mergeCell ref="A116:AO116"/>
    <mergeCell ref="AP116:AU116"/>
    <mergeCell ref="AV116:BK116"/>
    <mergeCell ref="BL116:CE116"/>
    <mergeCell ref="CF116:CV116"/>
    <mergeCell ref="CW116:DM116"/>
    <mergeCell ref="DN116:ED116"/>
    <mergeCell ref="EE116:ES116"/>
    <mergeCell ref="ET115:FJ115"/>
    <mergeCell ref="CF115:CV115"/>
    <mergeCell ref="CW115:DM115"/>
    <mergeCell ref="DN115:ED115"/>
    <mergeCell ref="EE115:ES115"/>
    <mergeCell ref="A115:AO115"/>
    <mergeCell ref="AP115:AU115"/>
    <mergeCell ref="AV115:BK115"/>
    <mergeCell ref="BL115:CE115"/>
    <mergeCell ref="A114:AO114"/>
    <mergeCell ref="AP114:AU114"/>
    <mergeCell ref="AV114:BK114"/>
    <mergeCell ref="BL114:CE114"/>
    <mergeCell ref="CF114:CV114"/>
    <mergeCell ref="CW114:DM114"/>
    <mergeCell ref="DN114:ED114"/>
    <mergeCell ref="EE114:ES114"/>
    <mergeCell ref="ET114:FJ114"/>
    <mergeCell ref="A113:AO113"/>
    <mergeCell ref="AP113:AU113"/>
    <mergeCell ref="AV113:BK113"/>
    <mergeCell ref="BL113:CE113"/>
    <mergeCell ref="CF113:CV113"/>
    <mergeCell ref="CW113:DM113"/>
    <mergeCell ref="DN113:ED113"/>
    <mergeCell ref="EE113:ES113"/>
    <mergeCell ref="ET113:FJ113"/>
    <mergeCell ref="A112:AO112"/>
    <mergeCell ref="AP112:AU112"/>
    <mergeCell ref="AV112:BK112"/>
    <mergeCell ref="BL112:CE112"/>
    <mergeCell ref="CF112:CV112"/>
    <mergeCell ref="CW112:DM112"/>
    <mergeCell ref="DN112:ED112"/>
    <mergeCell ref="EE112:ES112"/>
    <mergeCell ref="ET112:FJ112"/>
    <mergeCell ref="A111:AO111"/>
    <mergeCell ref="AP111:AU111"/>
    <mergeCell ref="AV111:BK111"/>
    <mergeCell ref="BL111:CE111"/>
    <mergeCell ref="CF111:CV111"/>
    <mergeCell ref="CW111:DM111"/>
    <mergeCell ref="DN111:ED111"/>
    <mergeCell ref="EE111:ES111"/>
    <mergeCell ref="ET111:FJ111"/>
    <mergeCell ref="A106:FJ106"/>
    <mergeCell ref="A110:AO110"/>
    <mergeCell ref="AP110:AU110"/>
    <mergeCell ref="AV110:BK110"/>
    <mergeCell ref="BL110:CE110"/>
    <mergeCell ref="CF110:CV110"/>
    <mergeCell ref="A109:AO109"/>
    <mergeCell ref="AP109:AU109"/>
    <mergeCell ref="AV109:BK109"/>
    <mergeCell ref="BL109:CE109"/>
    <mergeCell ref="CF107:ES107"/>
    <mergeCell ref="ET107:FJ108"/>
    <mergeCell ref="CF108:CV108"/>
    <mergeCell ref="CW108:DM108"/>
    <mergeCell ref="DN108:ED108"/>
    <mergeCell ref="EE108:ES108"/>
    <mergeCell ref="CW110:DM110"/>
    <mergeCell ref="DN110:ED110"/>
    <mergeCell ref="EE110:ES110"/>
    <mergeCell ref="ET110:FJ110"/>
    <mergeCell ref="ET109:FJ109"/>
    <mergeCell ref="CF109:CV109"/>
    <mergeCell ref="CW109:DM109"/>
    <mergeCell ref="DN109:ED109"/>
    <mergeCell ref="EE109:ES109"/>
    <mergeCell ref="A107:AO108"/>
    <mergeCell ref="AP107:AU108"/>
    <mergeCell ref="AV107:BK108"/>
    <mergeCell ref="BL107:CE108"/>
    <mergeCell ref="A97:AJ97"/>
    <mergeCell ref="AK97:AP97"/>
    <mergeCell ref="AQ97:BB97"/>
    <mergeCell ref="BC97:BT97"/>
    <mergeCell ref="EK98:EW98"/>
    <mergeCell ref="EX98:FJ98"/>
    <mergeCell ref="BU98:CG98"/>
    <mergeCell ref="CH98:CW98"/>
    <mergeCell ref="CX98:DJ98"/>
    <mergeCell ref="DK98:DW98"/>
    <mergeCell ref="DX97:EJ97"/>
    <mergeCell ref="EK97:EW97"/>
    <mergeCell ref="EX97:FJ97"/>
    <mergeCell ref="BU97:CG97"/>
    <mergeCell ref="CH97:CW97"/>
    <mergeCell ref="CX97:DJ97"/>
    <mergeCell ref="DK97:DW97"/>
    <mergeCell ref="A98:AJ98"/>
    <mergeCell ref="AK98:AP98"/>
    <mergeCell ref="AQ98:BB98"/>
    <mergeCell ref="BC98:BT98"/>
    <mergeCell ref="DX98:EJ98"/>
    <mergeCell ref="A95:AJ95"/>
    <mergeCell ref="AK95:AP95"/>
    <mergeCell ref="AQ95:BB95"/>
    <mergeCell ref="BC95:BT95"/>
    <mergeCell ref="DX96:EJ96"/>
    <mergeCell ref="EK96:EW96"/>
    <mergeCell ref="DX95:EJ95"/>
    <mergeCell ref="EK95:EW95"/>
    <mergeCell ref="EX95:FJ95"/>
    <mergeCell ref="BU95:CG95"/>
    <mergeCell ref="CH95:CW95"/>
    <mergeCell ref="CX95:DJ95"/>
    <mergeCell ref="DK95:DW95"/>
    <mergeCell ref="EX96:FJ96"/>
    <mergeCell ref="BU96:CG96"/>
    <mergeCell ref="CH96:CW96"/>
    <mergeCell ref="CX96:DJ96"/>
    <mergeCell ref="DK96:DW96"/>
    <mergeCell ref="A96:AJ96"/>
    <mergeCell ref="AK96:AP96"/>
    <mergeCell ref="AQ96:BB96"/>
    <mergeCell ref="BC96:BT96"/>
    <mergeCell ref="A93:AJ93"/>
    <mergeCell ref="AK93:AP93"/>
    <mergeCell ref="AQ93:BB93"/>
    <mergeCell ref="BC93:BT93"/>
    <mergeCell ref="DX94:EJ94"/>
    <mergeCell ref="EK94:EW94"/>
    <mergeCell ref="DX93:EJ93"/>
    <mergeCell ref="EK93:EW93"/>
    <mergeCell ref="EX93:FJ93"/>
    <mergeCell ref="BU93:CG93"/>
    <mergeCell ref="CH93:CW93"/>
    <mergeCell ref="CX93:DJ93"/>
    <mergeCell ref="DK93:DW93"/>
    <mergeCell ref="EX94:FJ94"/>
    <mergeCell ref="BU94:CG94"/>
    <mergeCell ref="CH94:CW94"/>
    <mergeCell ref="CX94:DJ94"/>
    <mergeCell ref="DK94:DW94"/>
    <mergeCell ref="A94:AJ94"/>
    <mergeCell ref="AK94:AP94"/>
    <mergeCell ref="AQ94:BB94"/>
    <mergeCell ref="BC94:BT94"/>
    <mergeCell ref="A91:AJ91"/>
    <mergeCell ref="AK91:AP91"/>
    <mergeCell ref="AQ91:BB91"/>
    <mergeCell ref="BC91:BT91"/>
    <mergeCell ref="DX92:EJ92"/>
    <mergeCell ref="EK92:EW92"/>
    <mergeCell ref="DX91:EJ91"/>
    <mergeCell ref="EK91:EW91"/>
    <mergeCell ref="EX91:FJ91"/>
    <mergeCell ref="BU91:CG91"/>
    <mergeCell ref="CH91:CW91"/>
    <mergeCell ref="CX91:DJ91"/>
    <mergeCell ref="DK91:DW91"/>
    <mergeCell ref="EX92:FJ92"/>
    <mergeCell ref="BU92:CG92"/>
    <mergeCell ref="CH92:CW92"/>
    <mergeCell ref="CX92:DJ92"/>
    <mergeCell ref="DK92:DW92"/>
    <mergeCell ref="A92:AJ92"/>
    <mergeCell ref="AK92:AP92"/>
    <mergeCell ref="AQ92:BB92"/>
    <mergeCell ref="BC92:BT92"/>
    <mergeCell ref="A89:AJ89"/>
    <mergeCell ref="AK89:AP89"/>
    <mergeCell ref="AQ89:BB89"/>
    <mergeCell ref="BC89:BT89"/>
    <mergeCell ref="DX90:EJ90"/>
    <mergeCell ref="EK90:EW90"/>
    <mergeCell ref="DX89:EJ89"/>
    <mergeCell ref="EK89:EW89"/>
    <mergeCell ref="EX89:FJ89"/>
    <mergeCell ref="BU89:CG89"/>
    <mergeCell ref="CH89:CW89"/>
    <mergeCell ref="CX89:DJ89"/>
    <mergeCell ref="DK89:DW89"/>
    <mergeCell ref="EX90:FJ90"/>
    <mergeCell ref="BU90:CG90"/>
    <mergeCell ref="CH90:CW90"/>
    <mergeCell ref="CX90:DJ90"/>
    <mergeCell ref="DK90:DW90"/>
    <mergeCell ref="A90:AJ90"/>
    <mergeCell ref="AK90:AP90"/>
    <mergeCell ref="AQ90:BB90"/>
    <mergeCell ref="BC90:BT90"/>
    <mergeCell ref="A87:AJ87"/>
    <mergeCell ref="AK87:AP87"/>
    <mergeCell ref="AQ87:BB87"/>
    <mergeCell ref="BC87:BT87"/>
    <mergeCell ref="DX88:EJ88"/>
    <mergeCell ref="EK88:EW88"/>
    <mergeCell ref="DX87:EJ87"/>
    <mergeCell ref="EK87:EW87"/>
    <mergeCell ref="EX87:FJ87"/>
    <mergeCell ref="BU87:CG87"/>
    <mergeCell ref="CH87:CW87"/>
    <mergeCell ref="CX87:DJ87"/>
    <mergeCell ref="DK87:DW87"/>
    <mergeCell ref="EX88:FJ88"/>
    <mergeCell ref="BU88:CG88"/>
    <mergeCell ref="CH88:CW88"/>
    <mergeCell ref="CX88:DJ88"/>
    <mergeCell ref="DK88:DW88"/>
    <mergeCell ref="A88:AJ88"/>
    <mergeCell ref="AK88:AP88"/>
    <mergeCell ref="AQ88:BB88"/>
    <mergeCell ref="BC88:BT88"/>
    <mergeCell ref="A85:AJ85"/>
    <mergeCell ref="AK85:AP85"/>
    <mergeCell ref="AQ85:BB85"/>
    <mergeCell ref="BC85:BT85"/>
    <mergeCell ref="DX86:EJ86"/>
    <mergeCell ref="EK86:EW86"/>
    <mergeCell ref="DX85:EJ85"/>
    <mergeCell ref="EK85:EW85"/>
    <mergeCell ref="EX85:FJ85"/>
    <mergeCell ref="BU85:CG85"/>
    <mergeCell ref="CH85:CW85"/>
    <mergeCell ref="CX85:DJ85"/>
    <mergeCell ref="DK85:DW85"/>
    <mergeCell ref="EX86:FJ86"/>
    <mergeCell ref="BU86:CG86"/>
    <mergeCell ref="CH86:CW86"/>
    <mergeCell ref="CX86:DJ86"/>
    <mergeCell ref="DK86:DW86"/>
    <mergeCell ref="A86:AJ86"/>
    <mergeCell ref="AK86:AP86"/>
    <mergeCell ref="AQ86:BB86"/>
    <mergeCell ref="BC86:BT86"/>
    <mergeCell ref="A83:AJ83"/>
    <mergeCell ref="AK83:AP83"/>
    <mergeCell ref="AQ83:BB83"/>
    <mergeCell ref="BC83:BT83"/>
    <mergeCell ref="DX84:EJ84"/>
    <mergeCell ref="EK84:EW84"/>
    <mergeCell ref="DX83:EJ83"/>
    <mergeCell ref="EK83:EW83"/>
    <mergeCell ref="EX83:FJ83"/>
    <mergeCell ref="BU83:CG83"/>
    <mergeCell ref="CH83:CW83"/>
    <mergeCell ref="CX83:DJ83"/>
    <mergeCell ref="DK83:DW83"/>
    <mergeCell ref="EX84:FJ84"/>
    <mergeCell ref="BU84:CG84"/>
    <mergeCell ref="CH84:CW84"/>
    <mergeCell ref="CX84:DJ84"/>
    <mergeCell ref="DK84:DW84"/>
    <mergeCell ref="A84:AJ84"/>
    <mergeCell ref="AK84:AP84"/>
    <mergeCell ref="AQ84:BB84"/>
    <mergeCell ref="BC84:BT84"/>
    <mergeCell ref="A81:AJ81"/>
    <mergeCell ref="AK81:AP81"/>
    <mergeCell ref="AQ81:BB81"/>
    <mergeCell ref="BC81:BT81"/>
    <mergeCell ref="DX82:EJ82"/>
    <mergeCell ref="EK82:EW82"/>
    <mergeCell ref="DX81:EJ81"/>
    <mergeCell ref="EK81:EW81"/>
    <mergeCell ref="EX81:FJ81"/>
    <mergeCell ref="BU81:CG81"/>
    <mergeCell ref="CH81:CW81"/>
    <mergeCell ref="CX81:DJ81"/>
    <mergeCell ref="DK81:DW81"/>
    <mergeCell ref="EX82:FJ82"/>
    <mergeCell ref="BU82:CG82"/>
    <mergeCell ref="CH82:CW82"/>
    <mergeCell ref="CX82:DJ82"/>
    <mergeCell ref="DK82:DW82"/>
    <mergeCell ref="A82:AJ82"/>
    <mergeCell ref="AK82:AP82"/>
    <mergeCell ref="AQ82:BB82"/>
    <mergeCell ref="BC82:BT82"/>
    <mergeCell ref="A79:AJ79"/>
    <mergeCell ref="AK79:AP79"/>
    <mergeCell ref="AQ79:BB79"/>
    <mergeCell ref="BC79:BT79"/>
    <mergeCell ref="DX80:EJ80"/>
    <mergeCell ref="EK80:EW80"/>
    <mergeCell ref="DX79:EJ79"/>
    <mergeCell ref="EK79:EW79"/>
    <mergeCell ref="EX79:FJ79"/>
    <mergeCell ref="BU79:CG79"/>
    <mergeCell ref="CH79:CW79"/>
    <mergeCell ref="CX79:DJ79"/>
    <mergeCell ref="DK79:DW79"/>
    <mergeCell ref="EX80:FJ80"/>
    <mergeCell ref="BU80:CG80"/>
    <mergeCell ref="CH80:CW80"/>
    <mergeCell ref="CX80:DJ80"/>
    <mergeCell ref="DK80:DW80"/>
    <mergeCell ref="A80:AJ80"/>
    <mergeCell ref="AK80:AP80"/>
    <mergeCell ref="AQ80:BB80"/>
    <mergeCell ref="BC80:BT80"/>
    <mergeCell ref="A77:AJ77"/>
    <mergeCell ref="AK77:AP77"/>
    <mergeCell ref="AQ77:BB77"/>
    <mergeCell ref="BC77:BT77"/>
    <mergeCell ref="DX78:EJ78"/>
    <mergeCell ref="EK78:EW78"/>
    <mergeCell ref="DX77:EJ77"/>
    <mergeCell ref="EK77:EW77"/>
    <mergeCell ref="EX77:FJ77"/>
    <mergeCell ref="BU77:CG77"/>
    <mergeCell ref="CH77:CW77"/>
    <mergeCell ref="CX77:DJ77"/>
    <mergeCell ref="DK77:DW77"/>
    <mergeCell ref="EX78:FJ78"/>
    <mergeCell ref="BU78:CG78"/>
    <mergeCell ref="CH78:CW78"/>
    <mergeCell ref="CX78:DJ78"/>
    <mergeCell ref="DK78:DW78"/>
    <mergeCell ref="A78:AJ78"/>
    <mergeCell ref="AK78:AP78"/>
    <mergeCell ref="AQ78:BB78"/>
    <mergeCell ref="BC78:BT78"/>
    <mergeCell ref="A75:AJ75"/>
    <mergeCell ref="AK75:AP75"/>
    <mergeCell ref="AQ75:BB75"/>
    <mergeCell ref="BC75:BT75"/>
    <mergeCell ref="DX76:EJ76"/>
    <mergeCell ref="EK76:EW76"/>
    <mergeCell ref="DX75:EJ75"/>
    <mergeCell ref="EK75:EW75"/>
    <mergeCell ref="EX75:FJ75"/>
    <mergeCell ref="BU75:CG75"/>
    <mergeCell ref="CH75:CW75"/>
    <mergeCell ref="CX75:DJ75"/>
    <mergeCell ref="DK75:DW75"/>
    <mergeCell ref="EX76:FJ76"/>
    <mergeCell ref="BU76:CG76"/>
    <mergeCell ref="CH76:CW76"/>
    <mergeCell ref="CX76:DJ76"/>
    <mergeCell ref="DK76:DW76"/>
    <mergeCell ref="A76:AJ76"/>
    <mergeCell ref="AK76:AP76"/>
    <mergeCell ref="AQ76:BB76"/>
    <mergeCell ref="BC76:BT76"/>
    <mergeCell ref="A73:AJ73"/>
    <mergeCell ref="AK73:AP73"/>
    <mergeCell ref="AQ73:BB73"/>
    <mergeCell ref="BC73:BT73"/>
    <mergeCell ref="DX74:EJ74"/>
    <mergeCell ref="EK74:EW74"/>
    <mergeCell ref="DX73:EJ73"/>
    <mergeCell ref="EK73:EW73"/>
    <mergeCell ref="EX73:FJ73"/>
    <mergeCell ref="BU73:CG73"/>
    <mergeCell ref="CH73:CW73"/>
    <mergeCell ref="CX73:DJ73"/>
    <mergeCell ref="DK73:DW73"/>
    <mergeCell ref="EX74:FJ74"/>
    <mergeCell ref="BU74:CG74"/>
    <mergeCell ref="CH74:CW74"/>
    <mergeCell ref="CX74:DJ74"/>
    <mergeCell ref="DK74:DW74"/>
    <mergeCell ref="A74:AJ74"/>
    <mergeCell ref="AK74:AP74"/>
    <mergeCell ref="AQ74:BB74"/>
    <mergeCell ref="BC74:BT74"/>
    <mergeCell ref="A71:AJ71"/>
    <mergeCell ref="AK71:AP71"/>
    <mergeCell ref="AQ71:BB71"/>
    <mergeCell ref="BC71:BT71"/>
    <mergeCell ref="DX72:EJ72"/>
    <mergeCell ref="EK72:EW72"/>
    <mergeCell ref="DX71:EJ71"/>
    <mergeCell ref="EK71:EW71"/>
    <mergeCell ref="EX71:FJ71"/>
    <mergeCell ref="BU71:CG71"/>
    <mergeCell ref="CH71:CW71"/>
    <mergeCell ref="CX71:DJ71"/>
    <mergeCell ref="DK71:DW71"/>
    <mergeCell ref="EX72:FJ72"/>
    <mergeCell ref="BU72:CG72"/>
    <mergeCell ref="CH72:CW72"/>
    <mergeCell ref="CX72:DJ72"/>
    <mergeCell ref="DK72:DW72"/>
    <mergeCell ref="A72:AJ72"/>
    <mergeCell ref="AK72:AP72"/>
    <mergeCell ref="AQ72:BB72"/>
    <mergeCell ref="BC72:BT72"/>
    <mergeCell ref="A69:AJ69"/>
    <mergeCell ref="AK69:AP69"/>
    <mergeCell ref="AQ69:BB69"/>
    <mergeCell ref="BC69:BT69"/>
    <mergeCell ref="DX70:EJ70"/>
    <mergeCell ref="EK70:EW70"/>
    <mergeCell ref="DX69:EJ69"/>
    <mergeCell ref="EK69:EW69"/>
    <mergeCell ref="EX69:FJ69"/>
    <mergeCell ref="BU69:CG69"/>
    <mergeCell ref="CH69:CW69"/>
    <mergeCell ref="CX69:DJ69"/>
    <mergeCell ref="DK69:DW69"/>
    <mergeCell ref="EX70:FJ70"/>
    <mergeCell ref="BU70:CG70"/>
    <mergeCell ref="CH70:CW70"/>
    <mergeCell ref="CX70:DJ70"/>
    <mergeCell ref="DK70:DW70"/>
    <mergeCell ref="A70:AJ70"/>
    <mergeCell ref="AK70:AP70"/>
    <mergeCell ref="AQ70:BB70"/>
    <mergeCell ref="BC70:BT70"/>
    <mergeCell ref="A67:AJ67"/>
    <mergeCell ref="AK67:AP67"/>
    <mergeCell ref="AQ67:BB67"/>
    <mergeCell ref="BC67:BT67"/>
    <mergeCell ref="DX68:EJ68"/>
    <mergeCell ref="EK68:EW68"/>
    <mergeCell ref="DX67:EJ67"/>
    <mergeCell ref="EK67:EW67"/>
    <mergeCell ref="EX67:FJ67"/>
    <mergeCell ref="BU67:CG67"/>
    <mergeCell ref="CH67:CW67"/>
    <mergeCell ref="CX67:DJ67"/>
    <mergeCell ref="DK67:DW67"/>
    <mergeCell ref="EX68:FJ68"/>
    <mergeCell ref="BU68:CG68"/>
    <mergeCell ref="CH68:CW68"/>
    <mergeCell ref="CX68:DJ68"/>
    <mergeCell ref="DK68:DW68"/>
    <mergeCell ref="A68:AJ68"/>
    <mergeCell ref="AK68:AP68"/>
    <mergeCell ref="AQ68:BB68"/>
    <mergeCell ref="BC68:BT68"/>
    <mergeCell ref="A65:AJ65"/>
    <mergeCell ref="AK65:AP65"/>
    <mergeCell ref="AQ65:BB65"/>
    <mergeCell ref="BC65:BT65"/>
    <mergeCell ref="DX66:EJ66"/>
    <mergeCell ref="EK66:EW66"/>
    <mergeCell ref="DX65:EJ65"/>
    <mergeCell ref="EK65:EW65"/>
    <mergeCell ref="EX65:FJ65"/>
    <mergeCell ref="BU65:CG65"/>
    <mergeCell ref="CH65:CW65"/>
    <mergeCell ref="CX65:DJ65"/>
    <mergeCell ref="DK65:DW65"/>
    <mergeCell ref="EX66:FJ66"/>
    <mergeCell ref="BU66:CG66"/>
    <mergeCell ref="CH66:CW66"/>
    <mergeCell ref="CX66:DJ66"/>
    <mergeCell ref="DK66:DW66"/>
    <mergeCell ref="A66:AJ66"/>
    <mergeCell ref="AK66:AP66"/>
    <mergeCell ref="AQ66:BB66"/>
    <mergeCell ref="BC66:BT66"/>
    <mergeCell ref="A63:AJ63"/>
    <mergeCell ref="AK63:AP63"/>
    <mergeCell ref="AQ63:BB63"/>
    <mergeCell ref="BC63:BT63"/>
    <mergeCell ref="DX64:EJ64"/>
    <mergeCell ref="EK64:EW64"/>
    <mergeCell ref="DX63:EJ63"/>
    <mergeCell ref="EK63:EW63"/>
    <mergeCell ref="EX63:FJ63"/>
    <mergeCell ref="BU63:CG63"/>
    <mergeCell ref="CH63:CW63"/>
    <mergeCell ref="CX63:DJ63"/>
    <mergeCell ref="DK63:DW63"/>
    <mergeCell ref="EX64:FJ64"/>
    <mergeCell ref="BU64:CG64"/>
    <mergeCell ref="CH64:CW64"/>
    <mergeCell ref="CX64:DJ64"/>
    <mergeCell ref="DK64:DW64"/>
    <mergeCell ref="A64:AJ64"/>
    <mergeCell ref="AK64:AP64"/>
    <mergeCell ref="AQ64:BB64"/>
    <mergeCell ref="BC64:BT64"/>
    <mergeCell ref="A61:AJ61"/>
    <mergeCell ref="AK61:AP61"/>
    <mergeCell ref="AQ61:BB61"/>
    <mergeCell ref="BC61:BT61"/>
    <mergeCell ref="DX62:EJ62"/>
    <mergeCell ref="EK62:EW62"/>
    <mergeCell ref="DX61:EJ61"/>
    <mergeCell ref="EK61:EW61"/>
    <mergeCell ref="EX61:FJ61"/>
    <mergeCell ref="BU61:CG61"/>
    <mergeCell ref="CH61:CW61"/>
    <mergeCell ref="CX61:DJ61"/>
    <mergeCell ref="DK61:DW61"/>
    <mergeCell ref="EX62:FJ62"/>
    <mergeCell ref="BU62:CG62"/>
    <mergeCell ref="CH62:CW62"/>
    <mergeCell ref="CX62:DJ62"/>
    <mergeCell ref="DK62:DW62"/>
    <mergeCell ref="A62:AJ62"/>
    <mergeCell ref="AK62:AP62"/>
    <mergeCell ref="AQ62:BB62"/>
    <mergeCell ref="BC62:BT62"/>
    <mergeCell ref="A59:AJ59"/>
    <mergeCell ref="AK59:AP59"/>
    <mergeCell ref="AQ59:BB59"/>
    <mergeCell ref="BC59:BT59"/>
    <mergeCell ref="DX60:EJ60"/>
    <mergeCell ref="EK60:EW60"/>
    <mergeCell ref="DX59:EJ59"/>
    <mergeCell ref="EK59:EW59"/>
    <mergeCell ref="EX59:FJ59"/>
    <mergeCell ref="BU59:CG59"/>
    <mergeCell ref="CH59:CW59"/>
    <mergeCell ref="CX59:DJ59"/>
    <mergeCell ref="DK59:DW59"/>
    <mergeCell ref="EX60:FJ60"/>
    <mergeCell ref="BU60:CG60"/>
    <mergeCell ref="CH60:CW60"/>
    <mergeCell ref="CX60:DJ60"/>
    <mergeCell ref="DK60:DW60"/>
    <mergeCell ref="A60:AJ60"/>
    <mergeCell ref="AK60:AP60"/>
    <mergeCell ref="AQ60:BB60"/>
    <mergeCell ref="BC60:BT60"/>
    <mergeCell ref="A57:AJ57"/>
    <mergeCell ref="AK57:AP57"/>
    <mergeCell ref="AQ57:BB57"/>
    <mergeCell ref="BC57:BT57"/>
    <mergeCell ref="DX58:EJ58"/>
    <mergeCell ref="EK58:EW58"/>
    <mergeCell ref="DX57:EJ57"/>
    <mergeCell ref="EK57:EW57"/>
    <mergeCell ref="EX57:FJ57"/>
    <mergeCell ref="BU57:CG57"/>
    <mergeCell ref="CH57:CW57"/>
    <mergeCell ref="CX57:DJ57"/>
    <mergeCell ref="DK57:DW57"/>
    <mergeCell ref="EX58:FJ58"/>
    <mergeCell ref="BU58:CG58"/>
    <mergeCell ref="CH58:CW58"/>
    <mergeCell ref="CX58:DJ58"/>
    <mergeCell ref="DK58:DW58"/>
    <mergeCell ref="A58:AJ58"/>
    <mergeCell ref="AK58:AP58"/>
    <mergeCell ref="AQ58:BB58"/>
    <mergeCell ref="BC58:BT58"/>
    <mergeCell ref="A55:AJ55"/>
    <mergeCell ref="AK55:AP55"/>
    <mergeCell ref="AQ55:BB55"/>
    <mergeCell ref="BC55:BT55"/>
    <mergeCell ref="DX56:EJ56"/>
    <mergeCell ref="EK56:EW56"/>
    <mergeCell ref="DX55:EJ55"/>
    <mergeCell ref="EK55:EW55"/>
    <mergeCell ref="EX55:FJ55"/>
    <mergeCell ref="BU55:CG55"/>
    <mergeCell ref="CH55:CW55"/>
    <mergeCell ref="CX55:DJ55"/>
    <mergeCell ref="DK55:DW55"/>
    <mergeCell ref="EX56:FJ56"/>
    <mergeCell ref="BU56:CG56"/>
    <mergeCell ref="CH56:CW56"/>
    <mergeCell ref="CX56:DJ56"/>
    <mergeCell ref="DK56:DW56"/>
    <mergeCell ref="A56:AJ56"/>
    <mergeCell ref="AK56:AP56"/>
    <mergeCell ref="AQ56:BB56"/>
    <mergeCell ref="BC56:BT56"/>
    <mergeCell ref="A53:AJ53"/>
    <mergeCell ref="AK53:AP53"/>
    <mergeCell ref="AQ53:BB53"/>
    <mergeCell ref="BC53:BT53"/>
    <mergeCell ref="DX54:EJ54"/>
    <mergeCell ref="EK54:EW54"/>
    <mergeCell ref="DX53:EJ53"/>
    <mergeCell ref="EK53:EW53"/>
    <mergeCell ref="EX53:FJ53"/>
    <mergeCell ref="BU53:CG53"/>
    <mergeCell ref="CH53:CW53"/>
    <mergeCell ref="CX53:DJ53"/>
    <mergeCell ref="DK53:DW53"/>
    <mergeCell ref="EX54:FJ54"/>
    <mergeCell ref="BU54:CG54"/>
    <mergeCell ref="CH54:CW54"/>
    <mergeCell ref="CX54:DJ54"/>
    <mergeCell ref="DK54:DW54"/>
    <mergeCell ref="A54:AJ54"/>
    <mergeCell ref="AK54:AP54"/>
    <mergeCell ref="AQ54:BB54"/>
    <mergeCell ref="BC54:BT54"/>
    <mergeCell ref="A51:AJ51"/>
    <mergeCell ref="AK51:AP51"/>
    <mergeCell ref="AQ51:BB51"/>
    <mergeCell ref="BC51:BT51"/>
    <mergeCell ref="DX52:EJ52"/>
    <mergeCell ref="EK52:EW52"/>
    <mergeCell ref="DX51:EJ51"/>
    <mergeCell ref="EK51:EW51"/>
    <mergeCell ref="EX51:FJ51"/>
    <mergeCell ref="BU51:CG51"/>
    <mergeCell ref="CH51:CW51"/>
    <mergeCell ref="CX51:DJ51"/>
    <mergeCell ref="DK51:DW51"/>
    <mergeCell ref="EX52:FJ52"/>
    <mergeCell ref="BU52:CG52"/>
    <mergeCell ref="CH52:CW52"/>
    <mergeCell ref="CX52:DJ52"/>
    <mergeCell ref="DK52:DW52"/>
    <mergeCell ref="A52:AJ52"/>
    <mergeCell ref="AK52:AP52"/>
    <mergeCell ref="AQ52:BB52"/>
    <mergeCell ref="BC52:BT52"/>
    <mergeCell ref="A49:AJ49"/>
    <mergeCell ref="AK49:AP49"/>
    <mergeCell ref="AQ49:BB49"/>
    <mergeCell ref="BC49:BT49"/>
    <mergeCell ref="DX50:EJ50"/>
    <mergeCell ref="EK50:EW50"/>
    <mergeCell ref="DX49:EJ49"/>
    <mergeCell ref="EK49:EW49"/>
    <mergeCell ref="EX49:FJ49"/>
    <mergeCell ref="BU49:CG49"/>
    <mergeCell ref="CH49:CW49"/>
    <mergeCell ref="CX49:DJ49"/>
    <mergeCell ref="DK49:DW49"/>
    <mergeCell ref="EX50:FJ50"/>
    <mergeCell ref="BU50:CG50"/>
    <mergeCell ref="CH50:CW50"/>
    <mergeCell ref="CX50:DJ50"/>
    <mergeCell ref="DK50:DW50"/>
    <mergeCell ref="A50:AJ50"/>
    <mergeCell ref="AK50:AP50"/>
    <mergeCell ref="AQ50:BB50"/>
    <mergeCell ref="BC50:BT50"/>
    <mergeCell ref="A47:AJ47"/>
    <mergeCell ref="AK47:AP47"/>
    <mergeCell ref="AQ47:BB47"/>
    <mergeCell ref="BC47:BT47"/>
    <mergeCell ref="DX48:EJ48"/>
    <mergeCell ref="EK48:EW48"/>
    <mergeCell ref="DX47:EJ47"/>
    <mergeCell ref="EK47:EW47"/>
    <mergeCell ref="EX47:FJ47"/>
    <mergeCell ref="BU47:CG47"/>
    <mergeCell ref="CH47:CW47"/>
    <mergeCell ref="CX47:DJ47"/>
    <mergeCell ref="DK47:DW47"/>
    <mergeCell ref="EX48:FJ48"/>
    <mergeCell ref="BU48:CG48"/>
    <mergeCell ref="CH48:CW48"/>
    <mergeCell ref="CX48:DJ48"/>
    <mergeCell ref="DK48:DW48"/>
    <mergeCell ref="A48:AJ48"/>
    <mergeCell ref="AK48:AP48"/>
    <mergeCell ref="AQ48:BB48"/>
    <mergeCell ref="BC48:BT48"/>
    <mergeCell ref="A45:AJ45"/>
    <mergeCell ref="AK45:AP45"/>
    <mergeCell ref="AQ45:BB45"/>
    <mergeCell ref="BC45:BT45"/>
    <mergeCell ref="DX46:EJ46"/>
    <mergeCell ref="EK46:EW46"/>
    <mergeCell ref="DX45:EJ45"/>
    <mergeCell ref="EK45:EW45"/>
    <mergeCell ref="EX45:FJ45"/>
    <mergeCell ref="BU45:CG45"/>
    <mergeCell ref="CH45:CW45"/>
    <mergeCell ref="CX45:DJ45"/>
    <mergeCell ref="DK45:DW45"/>
    <mergeCell ref="EX46:FJ46"/>
    <mergeCell ref="BU46:CG46"/>
    <mergeCell ref="CH46:CW46"/>
    <mergeCell ref="CX46:DJ46"/>
    <mergeCell ref="DK46:DW46"/>
    <mergeCell ref="A46:AJ46"/>
    <mergeCell ref="AK46:AP46"/>
    <mergeCell ref="AQ46:BB46"/>
    <mergeCell ref="BC46:BT46"/>
    <mergeCell ref="A43:AJ43"/>
    <mergeCell ref="AK43:AP43"/>
    <mergeCell ref="AQ43:BB43"/>
    <mergeCell ref="BC43:BT43"/>
    <mergeCell ref="DX44:EJ44"/>
    <mergeCell ref="EK44:EW44"/>
    <mergeCell ref="DX43:EJ43"/>
    <mergeCell ref="EK43:EW43"/>
    <mergeCell ref="EX43:FJ43"/>
    <mergeCell ref="BU43:CG43"/>
    <mergeCell ref="CH43:CW43"/>
    <mergeCell ref="CX43:DJ43"/>
    <mergeCell ref="DK43:DW43"/>
    <mergeCell ref="EX44:FJ44"/>
    <mergeCell ref="BU44:CG44"/>
    <mergeCell ref="CH44:CW44"/>
    <mergeCell ref="CX44:DJ44"/>
    <mergeCell ref="DK44:DW44"/>
    <mergeCell ref="A44:AJ44"/>
    <mergeCell ref="AK44:AP44"/>
    <mergeCell ref="AQ44:BB44"/>
    <mergeCell ref="BC44:BT44"/>
    <mergeCell ref="A41:AJ41"/>
    <mergeCell ref="AK41:AP41"/>
    <mergeCell ref="AQ41:BB41"/>
    <mergeCell ref="BC41:BT41"/>
    <mergeCell ref="DX42:EJ42"/>
    <mergeCell ref="EK42:EW42"/>
    <mergeCell ref="DX41:EJ41"/>
    <mergeCell ref="EK41:EW41"/>
    <mergeCell ref="EX41:FJ41"/>
    <mergeCell ref="BU41:CG41"/>
    <mergeCell ref="CH41:CW41"/>
    <mergeCell ref="CX41:DJ41"/>
    <mergeCell ref="DK41:DW41"/>
    <mergeCell ref="EX42:FJ42"/>
    <mergeCell ref="BU42:CG42"/>
    <mergeCell ref="CH42:CW42"/>
    <mergeCell ref="CX42:DJ42"/>
    <mergeCell ref="DK42:DW42"/>
    <mergeCell ref="A42:AJ42"/>
    <mergeCell ref="AK42:AP42"/>
    <mergeCell ref="AQ42:BB42"/>
    <mergeCell ref="BC42:BT42"/>
    <mergeCell ref="A39:AJ39"/>
    <mergeCell ref="AK39:AP39"/>
    <mergeCell ref="AQ39:BB39"/>
    <mergeCell ref="BC39:BT39"/>
    <mergeCell ref="DX40:EJ40"/>
    <mergeCell ref="EK40:EW40"/>
    <mergeCell ref="DX39:EJ39"/>
    <mergeCell ref="EK39:EW39"/>
    <mergeCell ref="EX39:FJ39"/>
    <mergeCell ref="BU39:CG39"/>
    <mergeCell ref="CH39:CW39"/>
    <mergeCell ref="CX39:DJ39"/>
    <mergeCell ref="DK39:DW39"/>
    <mergeCell ref="EX40:FJ40"/>
    <mergeCell ref="BU40:CG40"/>
    <mergeCell ref="CH40:CW40"/>
    <mergeCell ref="CX40:DJ40"/>
    <mergeCell ref="DK40:DW40"/>
    <mergeCell ref="A40:AJ40"/>
    <mergeCell ref="AK40:AP40"/>
    <mergeCell ref="AQ40:BB40"/>
    <mergeCell ref="BC40:BT40"/>
    <mergeCell ref="EX38:FJ38"/>
    <mergeCell ref="BU38:CG38"/>
    <mergeCell ref="CH38:CW38"/>
    <mergeCell ref="CX38:DJ38"/>
    <mergeCell ref="DK38:DW38"/>
    <mergeCell ref="A38:AJ38"/>
    <mergeCell ref="AK38:AP38"/>
    <mergeCell ref="AQ38:BB38"/>
    <mergeCell ref="BC38:BT38"/>
    <mergeCell ref="A37:AJ37"/>
    <mergeCell ref="AK37:AP37"/>
    <mergeCell ref="AQ37:BB37"/>
    <mergeCell ref="BC37:BT37"/>
    <mergeCell ref="DX38:EJ38"/>
    <mergeCell ref="EK38:EW38"/>
    <mergeCell ref="CH36:CW36"/>
    <mergeCell ref="CX36:DJ36"/>
    <mergeCell ref="DX37:EJ37"/>
    <mergeCell ref="EK37:EW37"/>
    <mergeCell ref="A36:AJ36"/>
    <mergeCell ref="AK36:AP36"/>
    <mergeCell ref="AQ36:BB36"/>
    <mergeCell ref="BC36:BT36"/>
    <mergeCell ref="EX37:FJ37"/>
    <mergeCell ref="BU37:CG37"/>
    <mergeCell ref="CH37:CW37"/>
    <mergeCell ref="CX37:DJ37"/>
    <mergeCell ref="DK37:DW37"/>
    <mergeCell ref="DK35:DW35"/>
    <mergeCell ref="DK36:DW36"/>
    <mergeCell ref="DX36:EJ36"/>
    <mergeCell ref="EK36:EW36"/>
    <mergeCell ref="EX36:FJ36"/>
    <mergeCell ref="BU36:CG36"/>
    <mergeCell ref="DX35:EJ35"/>
    <mergeCell ref="EK35:EW35"/>
    <mergeCell ref="EX35:FJ35"/>
    <mergeCell ref="A35:AJ35"/>
    <mergeCell ref="AK35:AP35"/>
    <mergeCell ref="AQ35:BB35"/>
    <mergeCell ref="BC35:BT35"/>
    <mergeCell ref="BU35:CG35"/>
    <mergeCell ref="CH35:CW35"/>
    <mergeCell ref="CX35:DJ35"/>
    <mergeCell ref="A31:FJ31"/>
    <mergeCell ref="A32:AJ33"/>
    <mergeCell ref="AK32:AP33"/>
    <mergeCell ref="AQ32:BB33"/>
    <mergeCell ref="BC32:BT33"/>
    <mergeCell ref="BU32:CG33"/>
    <mergeCell ref="CH32:EJ32"/>
    <mergeCell ref="EK32:FJ32"/>
    <mergeCell ref="CH33:CW33"/>
    <mergeCell ref="DK34:DW34"/>
    <mergeCell ref="DX34:EJ34"/>
    <mergeCell ref="CX33:DJ33"/>
    <mergeCell ref="DK33:DW33"/>
    <mergeCell ref="DX33:EJ33"/>
    <mergeCell ref="EK33:EW33"/>
    <mergeCell ref="EK34:EW34"/>
    <mergeCell ref="EX34:FJ34"/>
    <mergeCell ref="EX33:FJ33"/>
    <mergeCell ref="A34:AJ34"/>
    <mergeCell ref="AK34:AP34"/>
    <mergeCell ref="AQ34:BB34"/>
    <mergeCell ref="BC34:BT34"/>
    <mergeCell ref="BU34:CG34"/>
    <mergeCell ref="CH34:CW34"/>
    <mergeCell ref="CX34:DJ34"/>
    <mergeCell ref="ET20:FJ20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E19:ES19"/>
    <mergeCell ref="ET19:FJ19"/>
    <mergeCell ref="DN19:ED19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19:AM19"/>
    <mergeCell ref="AN19:AS19"/>
    <mergeCell ref="AT19:BI19"/>
    <mergeCell ref="BJ19:CE19"/>
    <mergeCell ref="CF19:CV19"/>
    <mergeCell ref="CW19:DM19"/>
    <mergeCell ref="AT18:BI18"/>
    <mergeCell ref="BJ18:CE18"/>
    <mergeCell ref="CF18:CV18"/>
    <mergeCell ref="CW18:DM18"/>
    <mergeCell ref="ET10:FJ10"/>
    <mergeCell ref="ET11:FJ11"/>
    <mergeCell ref="ET12:FJ12"/>
    <mergeCell ref="X10:EB10"/>
    <mergeCell ref="DN18:ED18"/>
    <mergeCell ref="EE18:ES18"/>
    <mergeCell ref="ET18:FJ18"/>
    <mergeCell ref="EE17:ES17"/>
    <mergeCell ref="A18:AM18"/>
    <mergeCell ref="AN18:AS18"/>
    <mergeCell ref="V6:EB6"/>
    <mergeCell ref="ET6:FJ6"/>
    <mergeCell ref="A7:BB9"/>
    <mergeCell ref="BE7:EB9"/>
    <mergeCell ref="ET7:FJ7"/>
    <mergeCell ref="ET8:FJ8"/>
    <mergeCell ref="ET9:FJ9"/>
    <mergeCell ref="A1:EQ1"/>
    <mergeCell ref="A2:EQ2"/>
    <mergeCell ref="A3:EQ3"/>
    <mergeCell ref="A4:EQ4"/>
    <mergeCell ref="ET4:FJ4"/>
    <mergeCell ref="ET5:FJ5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workbookViewId="0"/>
  </sheetViews>
  <sheetFormatPr defaultRowHeight="12.75" customHeight="1" x14ac:dyDescent="0.2"/>
  <cols>
    <col min="1" max="1" width="32.140625" customWidth="1"/>
    <col min="2" max="2" width="6.5703125" customWidth="1"/>
    <col min="3" max="3" width="23.28515625" customWidth="1"/>
    <col min="4" max="13" width="17.7109375" customWidth="1"/>
  </cols>
  <sheetData>
    <row r="1" spans="1:13" ht="12.75" customHeight="1" x14ac:dyDescent="0.2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1:13" ht="12.75" customHeight="1" x14ac:dyDescent="0.2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3" ht="12.75" customHeight="1" x14ac:dyDescent="0.2">
      <c r="A3" s="21" t="s">
        <v>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</row>
    <row r="4" spans="1:13" ht="12.75" customHeight="1" x14ac:dyDescent="0.2">
      <c r="A4" s="21" t="s">
        <v>3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</row>
    <row r="6" spans="1:13" ht="12.75" customHeight="1" x14ac:dyDescent="0.2">
      <c r="A6" s="21" t="s">
        <v>4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</row>
    <row r="8" spans="1:13" ht="12" customHeight="1" x14ac:dyDescent="0.2">
      <c r="A8" s="22" t="s">
        <v>5</v>
      </c>
      <c r="B8" s="22" t="s">
        <v>6</v>
      </c>
      <c r="C8" s="22" t="s">
        <v>7</v>
      </c>
      <c r="D8" s="22" t="s">
        <v>8</v>
      </c>
      <c r="E8" s="22" t="s">
        <v>9</v>
      </c>
      <c r="F8" s="22" t="s">
        <v>10</v>
      </c>
      <c r="G8" s="22" t="s">
        <v>11</v>
      </c>
      <c r="H8" s="22"/>
      <c r="I8" s="22"/>
      <c r="J8" s="22"/>
      <c r="K8" s="22" t="s">
        <v>12</v>
      </c>
      <c r="L8" s="22" t="s">
        <v>13</v>
      </c>
      <c r="M8" s="22"/>
    </row>
    <row r="9" spans="1:13" ht="32.25" customHeight="1" x14ac:dyDescent="0.2">
      <c r="A9" s="23"/>
      <c r="B9" s="23"/>
      <c r="C9" s="23"/>
      <c r="D9" s="24"/>
      <c r="E9" s="25"/>
      <c r="F9" s="25"/>
      <c r="G9" s="1" t="s">
        <v>14</v>
      </c>
      <c r="H9" s="1" t="s">
        <v>15</v>
      </c>
      <c r="I9" s="1" t="s">
        <v>16</v>
      </c>
      <c r="J9" s="2" t="s">
        <v>17</v>
      </c>
      <c r="K9" s="25"/>
      <c r="L9" s="1" t="s">
        <v>18</v>
      </c>
      <c r="M9" s="1" t="s">
        <v>19</v>
      </c>
    </row>
    <row r="10" spans="1:13" ht="12.75" customHeight="1" x14ac:dyDescent="0.2">
      <c r="A10" s="2" t="s">
        <v>20</v>
      </c>
      <c r="B10" s="2" t="s">
        <v>21</v>
      </c>
      <c r="C10" s="2" t="s">
        <v>22</v>
      </c>
      <c r="D10" s="3" t="s">
        <v>23</v>
      </c>
      <c r="E10" s="3" t="s">
        <v>24</v>
      </c>
      <c r="F10" s="3" t="s">
        <v>25</v>
      </c>
      <c r="G10" s="1" t="s">
        <v>26</v>
      </c>
      <c r="H10" s="1" t="s">
        <v>27</v>
      </c>
      <c r="I10" s="1" t="s">
        <v>28</v>
      </c>
      <c r="J10" s="2" t="s">
        <v>29</v>
      </c>
      <c r="K10" s="3" t="s">
        <v>30</v>
      </c>
      <c r="L10" s="1" t="s">
        <v>31</v>
      </c>
      <c r="M10" s="1" t="s">
        <v>32</v>
      </c>
    </row>
    <row r="11" spans="1:13" ht="12.75" customHeight="1" x14ac:dyDescent="0.2">
      <c r="A11" s="4" t="s">
        <v>33</v>
      </c>
      <c r="B11" s="5" t="s">
        <v>34</v>
      </c>
      <c r="C11" s="5"/>
      <c r="D11" s="6"/>
      <c r="E11" s="6"/>
      <c r="F11" s="6"/>
      <c r="G11" s="6"/>
      <c r="H11" s="6"/>
      <c r="I11" s="6"/>
      <c r="J11" s="6">
        <f>G11+H11+I11</f>
        <v>0</v>
      </c>
      <c r="K11" s="6">
        <f>E11-F11-J11</f>
        <v>0</v>
      </c>
      <c r="L11" s="6">
        <f>D11-J11</f>
        <v>0</v>
      </c>
      <c r="M11" s="6">
        <f>E11-J11</f>
        <v>0</v>
      </c>
    </row>
    <row r="12" spans="1:13" ht="12.75" customHeight="1" x14ac:dyDescent="0.2">
      <c r="A12" s="4" t="s">
        <v>35</v>
      </c>
      <c r="B12" s="5"/>
      <c r="C12" s="5"/>
      <c r="D12" s="6"/>
      <c r="E12" s="6"/>
      <c r="F12" s="6"/>
      <c r="G12" s="6"/>
      <c r="H12" s="6"/>
      <c r="I12" s="6"/>
      <c r="J12" s="6">
        <f>G12+H12+I12</f>
        <v>0</v>
      </c>
      <c r="K12" s="6">
        <f>E12-F12-J12</f>
        <v>0</v>
      </c>
      <c r="L12" s="6">
        <f>D12-J12</f>
        <v>0</v>
      </c>
      <c r="M12" s="6">
        <f>E12-J12</f>
        <v>0</v>
      </c>
    </row>
    <row r="13" spans="1:13" ht="22.5" customHeight="1" x14ac:dyDescent="0.2">
      <c r="A13" s="7" t="s">
        <v>97</v>
      </c>
      <c r="B13" s="5" t="s">
        <v>98</v>
      </c>
      <c r="C13" s="5"/>
      <c r="D13" s="6"/>
      <c r="E13" s="6"/>
      <c r="F13" s="6"/>
      <c r="G13" s="6"/>
      <c r="H13" s="6"/>
      <c r="I13" s="6"/>
      <c r="J13" s="6">
        <f>G13+H13+I13</f>
        <v>0</v>
      </c>
      <c r="K13" s="6"/>
      <c r="L13" s="6"/>
      <c r="M13" s="6"/>
    </row>
  </sheetData>
  <mergeCells count="14">
    <mergeCell ref="A1:M1"/>
    <mergeCell ref="A2:M2"/>
    <mergeCell ref="A3:M3"/>
    <mergeCell ref="A4:M4"/>
    <mergeCell ref="A8:A9"/>
    <mergeCell ref="B8:B9"/>
    <mergeCell ref="C8:C9"/>
    <mergeCell ref="D8:D9"/>
    <mergeCell ref="L8:M8"/>
    <mergeCell ref="E8:E9"/>
    <mergeCell ref="G8:J8"/>
    <mergeCell ref="F8:F9"/>
    <mergeCell ref="K8:K9"/>
    <mergeCell ref="A6:M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73"/>
  <sheetViews>
    <sheetView workbookViewId="0"/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1.2851562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39" t="s">
        <v>99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39"/>
      <c r="DI1" s="39"/>
      <c r="DJ1" s="39"/>
      <c r="DK1" s="39"/>
      <c r="DL1" s="39"/>
      <c r="DM1" s="39"/>
      <c r="DN1" s="39"/>
      <c r="DO1" s="39"/>
      <c r="DP1" s="39"/>
      <c r="DQ1" s="39"/>
      <c r="DR1" s="39"/>
      <c r="DS1" s="39"/>
      <c r="DT1" s="39"/>
      <c r="DU1" s="39"/>
      <c r="DV1" s="39"/>
      <c r="DW1" s="39"/>
      <c r="DX1" s="39"/>
      <c r="DY1" s="39"/>
      <c r="DZ1" s="39"/>
      <c r="EA1" s="39"/>
      <c r="EB1" s="39"/>
      <c r="EC1" s="39"/>
      <c r="ED1" s="39"/>
      <c r="EE1" s="39"/>
      <c r="EF1" s="39"/>
      <c r="EG1" s="39"/>
      <c r="EH1" s="39"/>
      <c r="EI1" s="39"/>
      <c r="EJ1" s="39"/>
      <c r="EK1" s="39"/>
      <c r="EL1" s="39"/>
      <c r="EM1" s="39"/>
      <c r="EN1" s="39"/>
      <c r="EO1" s="39"/>
      <c r="EP1" s="39"/>
      <c r="EQ1" s="39"/>
    </row>
    <row r="2" spans="1:166" ht="15" customHeight="1" x14ac:dyDescent="0.2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  <c r="CR2" s="39"/>
      <c r="CS2" s="39"/>
      <c r="CT2" s="39"/>
      <c r="CU2" s="39"/>
      <c r="CV2" s="39"/>
      <c r="CW2" s="39"/>
      <c r="CX2" s="39"/>
      <c r="CY2" s="39"/>
      <c r="CZ2" s="39"/>
      <c r="DA2" s="39"/>
      <c r="DB2" s="39"/>
      <c r="DC2" s="39"/>
      <c r="DD2" s="39"/>
      <c r="DE2" s="39"/>
      <c r="DF2" s="39"/>
      <c r="DG2" s="39"/>
      <c r="DH2" s="39"/>
      <c r="DI2" s="39"/>
      <c r="DJ2" s="39"/>
      <c r="DK2" s="39"/>
      <c r="DL2" s="39"/>
      <c r="DM2" s="39"/>
      <c r="DN2" s="39"/>
      <c r="DO2" s="39"/>
      <c r="DP2" s="39"/>
      <c r="DQ2" s="39"/>
      <c r="DR2" s="39"/>
      <c r="DS2" s="39"/>
      <c r="DT2" s="39"/>
      <c r="DU2" s="39"/>
      <c r="DV2" s="39"/>
      <c r="DW2" s="39"/>
      <c r="DX2" s="39"/>
      <c r="DY2" s="39"/>
      <c r="DZ2" s="39"/>
      <c r="EA2" s="39"/>
      <c r="EB2" s="39"/>
      <c r="EC2" s="39"/>
      <c r="ED2" s="39"/>
      <c r="EE2" s="39"/>
      <c r="EF2" s="39"/>
      <c r="EG2" s="39"/>
      <c r="EH2" s="39"/>
      <c r="EI2" s="39"/>
      <c r="EJ2" s="39"/>
      <c r="EK2" s="39"/>
      <c r="EL2" s="39"/>
      <c r="EM2" s="39"/>
      <c r="EN2" s="39"/>
      <c r="EO2" s="39"/>
      <c r="EP2" s="39"/>
      <c r="EQ2" s="39"/>
    </row>
    <row r="3" spans="1:166" ht="15" customHeight="1" x14ac:dyDescent="0.2">
      <c r="A3" s="39" t="s">
        <v>2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39"/>
      <c r="DN3" s="39"/>
      <c r="DO3" s="39"/>
      <c r="DP3" s="39"/>
      <c r="DQ3" s="39"/>
      <c r="DR3" s="39"/>
      <c r="DS3" s="39"/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39"/>
      <c r="EK3" s="39"/>
      <c r="EL3" s="39"/>
      <c r="EM3" s="39"/>
      <c r="EN3" s="39"/>
      <c r="EO3" s="39"/>
      <c r="EP3" s="39"/>
      <c r="EQ3" s="39"/>
    </row>
    <row r="4" spans="1:166" ht="15" customHeight="1" x14ac:dyDescent="0.2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T4" s="40" t="s">
        <v>100</v>
      </c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2"/>
    </row>
    <row r="5" spans="1:166" ht="15" customHeight="1" x14ac:dyDescent="0.2">
      <c r="EQ5" s="9" t="s">
        <v>101</v>
      </c>
      <c r="ET5" s="43" t="s">
        <v>102</v>
      </c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5"/>
    </row>
    <row r="6" spans="1:166" ht="15" customHeight="1" x14ac:dyDescent="0.2">
      <c r="V6" s="26" t="s">
        <v>112</v>
      </c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Q6" s="9" t="s">
        <v>103</v>
      </c>
      <c r="ET6" s="28" t="s">
        <v>113</v>
      </c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30"/>
    </row>
    <row r="7" spans="1:166" ht="15" customHeight="1" x14ac:dyDescent="0.2">
      <c r="A7" s="31" t="s">
        <v>104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E7" s="26" t="s">
        <v>182</v>
      </c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Q7" s="9"/>
      <c r="ET7" s="34"/>
      <c r="EU7" s="35"/>
      <c r="EV7" s="35"/>
      <c r="EW7" s="35"/>
      <c r="EX7" s="35"/>
      <c r="EY7" s="35"/>
      <c r="EZ7" s="35"/>
      <c r="FA7" s="35"/>
      <c r="FB7" s="35"/>
      <c r="FC7" s="35"/>
      <c r="FD7" s="35"/>
      <c r="FE7" s="35"/>
      <c r="FF7" s="35"/>
      <c r="FG7" s="35"/>
      <c r="FH7" s="35"/>
      <c r="FI7" s="35"/>
      <c r="FJ7" s="36"/>
    </row>
    <row r="8" spans="1:166" ht="15" customHeight="1" x14ac:dyDescent="0.2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Q8" s="9" t="s">
        <v>105</v>
      </c>
      <c r="ET8" s="28"/>
      <c r="EU8" s="37"/>
      <c r="EV8" s="37"/>
      <c r="EW8" s="37"/>
      <c r="EX8" s="37"/>
      <c r="EY8" s="37"/>
      <c r="EZ8" s="37"/>
      <c r="FA8" s="37"/>
      <c r="FB8" s="37"/>
      <c r="FC8" s="37"/>
      <c r="FD8" s="37"/>
      <c r="FE8" s="37"/>
      <c r="FF8" s="37"/>
      <c r="FG8" s="37"/>
      <c r="FH8" s="37"/>
      <c r="FI8" s="37"/>
      <c r="FJ8" s="38"/>
    </row>
    <row r="9" spans="1:166" ht="15" customHeight="1" x14ac:dyDescent="0.2">
      <c r="A9" s="32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Q9" s="9" t="s">
        <v>106</v>
      </c>
      <c r="ET9" s="28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8"/>
    </row>
    <row r="10" spans="1:166" ht="15" customHeight="1" x14ac:dyDescent="0.2">
      <c r="A10" s="8" t="s">
        <v>107</v>
      </c>
      <c r="V10" s="10"/>
      <c r="W10" s="10"/>
      <c r="X10" s="49" t="s">
        <v>115</v>
      </c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Q10" s="9" t="s">
        <v>108</v>
      </c>
      <c r="ET10" s="28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30"/>
    </row>
    <row r="11" spans="1:166" ht="15" customHeight="1" x14ac:dyDescent="0.2">
      <c r="A11" s="8" t="s">
        <v>109</v>
      </c>
      <c r="ET11" s="28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30"/>
    </row>
    <row r="12" spans="1:166" ht="15" customHeight="1" x14ac:dyDescent="0.2">
      <c r="A12" s="8" t="s">
        <v>110</v>
      </c>
      <c r="EQ12" s="9" t="s">
        <v>111</v>
      </c>
      <c r="ET12" s="46">
        <v>383</v>
      </c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8"/>
    </row>
    <row r="13" spans="1:166" ht="12.75" x14ac:dyDescent="0.2"/>
    <row r="14" spans="1:166" ht="12.75" customHeight="1" x14ac:dyDescent="0.2">
      <c r="A14" s="39" t="s">
        <v>116</v>
      </c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</row>
    <row r="15" spans="1:166" ht="9" customHeight="1" x14ac:dyDescent="0.2"/>
    <row r="16" spans="1:166" ht="11.25" customHeight="1" x14ac:dyDescent="0.2">
      <c r="A16" s="58" t="s">
        <v>5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9"/>
      <c r="AN16" s="62" t="s">
        <v>117</v>
      </c>
      <c r="AO16" s="58"/>
      <c r="AP16" s="58"/>
      <c r="AQ16" s="58"/>
      <c r="AR16" s="58"/>
      <c r="AS16" s="59"/>
      <c r="AT16" s="62" t="s">
        <v>118</v>
      </c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9"/>
      <c r="BJ16" s="62" t="s">
        <v>119</v>
      </c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9"/>
      <c r="CF16" s="51" t="s">
        <v>120</v>
      </c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3"/>
      <c r="ET16" s="62" t="s">
        <v>13</v>
      </c>
      <c r="EU16" s="58"/>
      <c r="EV16" s="58"/>
      <c r="EW16" s="58"/>
      <c r="EX16" s="58"/>
      <c r="EY16" s="58"/>
      <c r="EZ16" s="58"/>
      <c r="FA16" s="58"/>
      <c r="FB16" s="58"/>
      <c r="FC16" s="58"/>
      <c r="FD16" s="58"/>
      <c r="FE16" s="58"/>
      <c r="FF16" s="58"/>
      <c r="FG16" s="58"/>
      <c r="FH16" s="58"/>
      <c r="FI16" s="58"/>
      <c r="FJ16" s="64"/>
    </row>
    <row r="17" spans="1:166" ht="57.75" customHeight="1" x14ac:dyDescent="0.2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1"/>
      <c r="AN17" s="63"/>
      <c r="AO17" s="60"/>
      <c r="AP17" s="60"/>
      <c r="AQ17" s="60"/>
      <c r="AR17" s="60"/>
      <c r="AS17" s="61"/>
      <c r="AT17" s="63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1"/>
      <c r="BJ17" s="63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60"/>
      <c r="BW17" s="60"/>
      <c r="BX17" s="60"/>
      <c r="BY17" s="60"/>
      <c r="BZ17" s="60"/>
      <c r="CA17" s="60"/>
      <c r="CB17" s="60"/>
      <c r="CC17" s="60"/>
      <c r="CD17" s="60"/>
      <c r="CE17" s="61"/>
      <c r="CF17" s="52" t="s">
        <v>121</v>
      </c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3"/>
      <c r="CW17" s="51" t="s">
        <v>15</v>
      </c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3"/>
      <c r="DN17" s="51" t="s">
        <v>16</v>
      </c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3"/>
      <c r="EE17" s="51" t="s">
        <v>17</v>
      </c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3"/>
      <c r="ET17" s="63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5"/>
    </row>
    <row r="18" spans="1:166" ht="12" customHeight="1" x14ac:dyDescent="0.2">
      <c r="A18" s="54">
        <v>1</v>
      </c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5"/>
      <c r="AN18" s="40">
        <v>2</v>
      </c>
      <c r="AO18" s="41"/>
      <c r="AP18" s="41"/>
      <c r="AQ18" s="41"/>
      <c r="AR18" s="41"/>
      <c r="AS18" s="42"/>
      <c r="AT18" s="40">
        <v>3</v>
      </c>
      <c r="AU18" s="41"/>
      <c r="AV18" s="41"/>
      <c r="AW18" s="41"/>
      <c r="AX18" s="41"/>
      <c r="AY18" s="41"/>
      <c r="AZ18" s="41"/>
      <c r="BA18" s="41"/>
      <c r="BB18" s="41"/>
      <c r="BC18" s="47"/>
      <c r="BD18" s="47"/>
      <c r="BE18" s="47"/>
      <c r="BF18" s="47"/>
      <c r="BG18" s="47"/>
      <c r="BH18" s="47"/>
      <c r="BI18" s="71"/>
      <c r="BJ18" s="40">
        <v>4</v>
      </c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2"/>
      <c r="CF18" s="40">
        <v>5</v>
      </c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2"/>
      <c r="CW18" s="40">
        <v>6</v>
      </c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2"/>
      <c r="DN18" s="40">
        <v>7</v>
      </c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/>
      <c r="EA18" s="41"/>
      <c r="EB18" s="41"/>
      <c r="EC18" s="41"/>
      <c r="ED18" s="42"/>
      <c r="EE18" s="40">
        <v>8</v>
      </c>
      <c r="EF18" s="41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1"/>
      <c r="ES18" s="42"/>
      <c r="ET18" s="50">
        <v>9</v>
      </c>
      <c r="EU18" s="47"/>
      <c r="EV18" s="47"/>
      <c r="EW18" s="47"/>
      <c r="EX18" s="47"/>
      <c r="EY18" s="47"/>
      <c r="EZ18" s="47"/>
      <c r="FA18" s="47"/>
      <c r="FB18" s="47"/>
      <c r="FC18" s="47"/>
      <c r="FD18" s="47"/>
      <c r="FE18" s="47"/>
      <c r="FF18" s="47"/>
      <c r="FG18" s="47"/>
      <c r="FH18" s="47"/>
      <c r="FI18" s="47"/>
      <c r="FJ18" s="48"/>
    </row>
    <row r="19" spans="1:166" ht="15" customHeight="1" x14ac:dyDescent="0.2">
      <c r="A19" s="66" t="s">
        <v>122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7" t="s">
        <v>123</v>
      </c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9"/>
      <c r="BD19" s="44"/>
      <c r="BE19" s="44"/>
      <c r="BF19" s="44"/>
      <c r="BG19" s="44"/>
      <c r="BH19" s="44"/>
      <c r="BI19" s="70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>
        <f>CF19+CW19+DN19</f>
        <v>0</v>
      </c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>
        <f>BJ19-EE19</f>
        <v>0</v>
      </c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7"/>
    </row>
    <row r="20" spans="1:166" ht="15" customHeight="1" x14ac:dyDescent="0.2">
      <c r="A20" s="75" t="s">
        <v>124</v>
      </c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6"/>
      <c r="AO20" s="77"/>
      <c r="AP20" s="77"/>
      <c r="AQ20" s="77"/>
      <c r="AR20" s="77"/>
      <c r="AS20" s="77"/>
      <c r="AT20" s="77"/>
      <c r="AU20" s="77"/>
      <c r="AV20" s="77"/>
      <c r="AW20" s="77"/>
      <c r="AX20" s="77"/>
      <c r="AY20" s="77"/>
      <c r="AZ20" s="77"/>
      <c r="BA20" s="77"/>
      <c r="BB20" s="77"/>
      <c r="BC20" s="78"/>
      <c r="BD20" s="29"/>
      <c r="BE20" s="29"/>
      <c r="BF20" s="29"/>
      <c r="BG20" s="29"/>
      <c r="BH20" s="29"/>
      <c r="BI20" s="79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80">
        <f>CF20+CW20+DN20</f>
        <v>0</v>
      </c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2"/>
      <c r="ET20" s="73">
        <f>BJ20-EE20</f>
        <v>0</v>
      </c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4"/>
    </row>
    <row r="21" spans="1:166" ht="1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</row>
    <row r="22" spans="1:166" ht="1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</row>
    <row r="23" spans="1:166" ht="15" customHeight="1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</row>
    <row r="24" spans="1:166" ht="15" customHeight="1" x14ac:dyDescent="0.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</row>
    <row r="25" spans="1:166" ht="15" customHeight="1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</row>
    <row r="26" spans="1:166" ht="15" customHeight="1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</row>
    <row r="27" spans="1:166" ht="15" customHeight="1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</row>
    <row r="28" spans="1:166" ht="15" customHeight="1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</row>
    <row r="29" spans="1:166" ht="15" customHeight="1" x14ac:dyDescent="0.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</row>
    <row r="30" spans="1:166" ht="12.75" customHeight="1" x14ac:dyDescent="0.2">
      <c r="BT30" s="13" t="s">
        <v>4</v>
      </c>
      <c r="FJ30" s="9" t="s">
        <v>125</v>
      </c>
    </row>
    <row r="31" spans="1:166" ht="12.75" customHeight="1" x14ac:dyDescent="0.2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83"/>
      <c r="EL31" s="83"/>
      <c r="EM31" s="83"/>
      <c r="EN31" s="83"/>
      <c r="EO31" s="83"/>
      <c r="EP31" s="83"/>
      <c r="EQ31" s="83"/>
      <c r="ER31" s="83"/>
      <c r="ES31" s="83"/>
      <c r="ET31" s="83"/>
      <c r="EU31" s="83"/>
      <c r="EV31" s="83"/>
      <c r="EW31" s="83"/>
      <c r="EX31" s="83"/>
      <c r="EY31" s="83"/>
      <c r="EZ31" s="83"/>
      <c r="FA31" s="83"/>
      <c r="FB31" s="83"/>
      <c r="FC31" s="83"/>
      <c r="FD31" s="83"/>
      <c r="FE31" s="83"/>
      <c r="FF31" s="83"/>
      <c r="FG31" s="83"/>
      <c r="FH31" s="83"/>
      <c r="FI31" s="83"/>
      <c r="FJ31" s="83"/>
    </row>
    <row r="32" spans="1:166" ht="24" customHeight="1" x14ac:dyDescent="0.2">
      <c r="A32" s="58" t="s">
        <v>5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9"/>
      <c r="AK32" s="62" t="s">
        <v>117</v>
      </c>
      <c r="AL32" s="58"/>
      <c r="AM32" s="58"/>
      <c r="AN32" s="58"/>
      <c r="AO32" s="58"/>
      <c r="AP32" s="59"/>
      <c r="AQ32" s="62" t="s">
        <v>126</v>
      </c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9"/>
      <c r="BC32" s="62" t="s">
        <v>127</v>
      </c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8"/>
      <c r="BR32" s="58"/>
      <c r="BS32" s="58"/>
      <c r="BT32" s="59"/>
      <c r="BU32" s="62" t="s">
        <v>128</v>
      </c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9"/>
      <c r="CH32" s="51" t="s">
        <v>120</v>
      </c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  <c r="EJ32" s="53"/>
      <c r="EK32" s="51" t="s">
        <v>129</v>
      </c>
      <c r="EL32" s="52"/>
      <c r="EM32" s="52"/>
      <c r="EN32" s="52"/>
      <c r="EO32" s="52"/>
      <c r="EP32" s="52"/>
      <c r="EQ32" s="52"/>
      <c r="ER32" s="52"/>
      <c r="ES32" s="52"/>
      <c r="ET32" s="52"/>
      <c r="EU32" s="52"/>
      <c r="EV32" s="52"/>
      <c r="EW32" s="52"/>
      <c r="EX32" s="52"/>
      <c r="EY32" s="52"/>
      <c r="EZ32" s="52"/>
      <c r="FA32" s="52"/>
      <c r="FB32" s="52"/>
      <c r="FC32" s="52"/>
      <c r="FD32" s="52"/>
      <c r="FE32" s="52"/>
      <c r="FF32" s="52"/>
      <c r="FG32" s="52"/>
      <c r="FH32" s="52"/>
      <c r="FI32" s="52"/>
      <c r="FJ32" s="72"/>
    </row>
    <row r="33" spans="1:166" ht="78.75" customHeight="1" x14ac:dyDescent="0.2">
      <c r="A33" s="60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1"/>
      <c r="AK33" s="63"/>
      <c r="AL33" s="60"/>
      <c r="AM33" s="60"/>
      <c r="AN33" s="60"/>
      <c r="AO33" s="60"/>
      <c r="AP33" s="61"/>
      <c r="AQ33" s="63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1"/>
      <c r="BC33" s="63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1"/>
      <c r="BU33" s="63"/>
      <c r="BV33" s="60"/>
      <c r="BW33" s="60"/>
      <c r="BX33" s="60"/>
      <c r="BY33" s="60"/>
      <c r="BZ33" s="60"/>
      <c r="CA33" s="60"/>
      <c r="CB33" s="60"/>
      <c r="CC33" s="60"/>
      <c r="CD33" s="60"/>
      <c r="CE33" s="60"/>
      <c r="CF33" s="60"/>
      <c r="CG33" s="61"/>
      <c r="CH33" s="52" t="s">
        <v>130</v>
      </c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3"/>
      <c r="CX33" s="51" t="s">
        <v>15</v>
      </c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3"/>
      <c r="DK33" s="51" t="s">
        <v>16</v>
      </c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3"/>
      <c r="DX33" s="51" t="s">
        <v>17</v>
      </c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3"/>
      <c r="EK33" s="63" t="s">
        <v>131</v>
      </c>
      <c r="EL33" s="60"/>
      <c r="EM33" s="60"/>
      <c r="EN33" s="60"/>
      <c r="EO33" s="60"/>
      <c r="EP33" s="60"/>
      <c r="EQ33" s="60"/>
      <c r="ER33" s="60"/>
      <c r="ES33" s="60"/>
      <c r="ET33" s="60"/>
      <c r="EU33" s="60"/>
      <c r="EV33" s="60"/>
      <c r="EW33" s="61"/>
      <c r="EX33" s="51" t="s">
        <v>132</v>
      </c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72"/>
    </row>
    <row r="34" spans="1:166" ht="14.25" customHeight="1" x14ac:dyDescent="0.2">
      <c r="A34" s="54">
        <v>1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5"/>
      <c r="AK34" s="40">
        <v>2</v>
      </c>
      <c r="AL34" s="41"/>
      <c r="AM34" s="41"/>
      <c r="AN34" s="41"/>
      <c r="AO34" s="41"/>
      <c r="AP34" s="42"/>
      <c r="AQ34" s="40">
        <v>3</v>
      </c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2"/>
      <c r="BC34" s="40">
        <v>4</v>
      </c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2"/>
      <c r="BU34" s="40">
        <v>5</v>
      </c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2"/>
      <c r="CH34" s="40">
        <v>6</v>
      </c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1"/>
      <c r="CW34" s="42"/>
      <c r="CX34" s="40">
        <v>7</v>
      </c>
      <c r="CY34" s="41"/>
      <c r="CZ34" s="41"/>
      <c r="DA34" s="41"/>
      <c r="DB34" s="41"/>
      <c r="DC34" s="41"/>
      <c r="DD34" s="41"/>
      <c r="DE34" s="41"/>
      <c r="DF34" s="41"/>
      <c r="DG34" s="41"/>
      <c r="DH34" s="41"/>
      <c r="DI34" s="41"/>
      <c r="DJ34" s="42"/>
      <c r="DK34" s="40">
        <v>8</v>
      </c>
      <c r="DL34" s="41"/>
      <c r="DM34" s="41"/>
      <c r="DN34" s="41"/>
      <c r="DO34" s="41"/>
      <c r="DP34" s="41"/>
      <c r="DQ34" s="41"/>
      <c r="DR34" s="41"/>
      <c r="DS34" s="41"/>
      <c r="DT34" s="41"/>
      <c r="DU34" s="41"/>
      <c r="DV34" s="41"/>
      <c r="DW34" s="42"/>
      <c r="DX34" s="40">
        <v>9</v>
      </c>
      <c r="DY34" s="41"/>
      <c r="DZ34" s="41"/>
      <c r="EA34" s="41"/>
      <c r="EB34" s="41"/>
      <c r="EC34" s="41"/>
      <c r="ED34" s="41"/>
      <c r="EE34" s="41"/>
      <c r="EF34" s="41"/>
      <c r="EG34" s="41"/>
      <c r="EH34" s="41"/>
      <c r="EI34" s="41"/>
      <c r="EJ34" s="42"/>
      <c r="EK34" s="40">
        <v>10</v>
      </c>
      <c r="EL34" s="41"/>
      <c r="EM34" s="41"/>
      <c r="EN34" s="41"/>
      <c r="EO34" s="41"/>
      <c r="EP34" s="41"/>
      <c r="EQ34" s="41"/>
      <c r="ER34" s="41"/>
      <c r="ES34" s="41"/>
      <c r="ET34" s="41"/>
      <c r="EU34" s="41"/>
      <c r="EV34" s="41"/>
      <c r="EW34" s="41"/>
      <c r="EX34" s="50">
        <v>11</v>
      </c>
      <c r="EY34" s="47"/>
      <c r="EZ34" s="47"/>
      <c r="FA34" s="47"/>
      <c r="FB34" s="47"/>
      <c r="FC34" s="47"/>
      <c r="FD34" s="47"/>
      <c r="FE34" s="47"/>
      <c r="FF34" s="47"/>
      <c r="FG34" s="47"/>
      <c r="FH34" s="47"/>
      <c r="FI34" s="47"/>
      <c r="FJ34" s="48"/>
    </row>
    <row r="35" spans="1:166" ht="15" customHeight="1" x14ac:dyDescent="0.2">
      <c r="A35" s="66" t="s">
        <v>33</v>
      </c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7" t="s">
        <v>34</v>
      </c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>
        <f>CH35+CX35+DK35</f>
        <v>0</v>
      </c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>
        <f>BC35-DX35</f>
        <v>0</v>
      </c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>
        <f>BU35-DX35</f>
        <v>0</v>
      </c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7"/>
    </row>
    <row r="36" spans="1:166" ht="15" customHeight="1" x14ac:dyDescent="0.2">
      <c r="A36" s="75" t="s">
        <v>124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6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>
        <f>CH36+CX36+DK36</f>
        <v>0</v>
      </c>
      <c r="DY36" s="73"/>
      <c r="DZ36" s="73"/>
      <c r="EA36" s="73"/>
      <c r="EB36" s="73"/>
      <c r="EC36" s="73"/>
      <c r="ED36" s="73"/>
      <c r="EE36" s="73"/>
      <c r="EF36" s="73"/>
      <c r="EG36" s="73"/>
      <c r="EH36" s="73"/>
      <c r="EI36" s="73"/>
      <c r="EJ36" s="73"/>
      <c r="EK36" s="73">
        <f>BC36-DX36</f>
        <v>0</v>
      </c>
      <c r="EL36" s="73"/>
      <c r="EM36" s="73"/>
      <c r="EN36" s="73"/>
      <c r="EO36" s="73"/>
      <c r="EP36" s="73"/>
      <c r="EQ36" s="73"/>
      <c r="ER36" s="73"/>
      <c r="ES36" s="73"/>
      <c r="ET36" s="73"/>
      <c r="EU36" s="73"/>
      <c r="EV36" s="73"/>
      <c r="EW36" s="73"/>
      <c r="EX36" s="73">
        <f>BU36-DX36</f>
        <v>0</v>
      </c>
      <c r="EY36" s="73"/>
      <c r="EZ36" s="73"/>
      <c r="FA36" s="73"/>
      <c r="FB36" s="73"/>
      <c r="FC36" s="73"/>
      <c r="FD36" s="73"/>
      <c r="FE36" s="73"/>
      <c r="FF36" s="73"/>
      <c r="FG36" s="73"/>
      <c r="FH36" s="73"/>
      <c r="FI36" s="73"/>
      <c r="FJ36" s="74"/>
    </row>
    <row r="37" spans="1:166" ht="24" customHeight="1" x14ac:dyDescent="0.2">
      <c r="A37" s="88" t="s">
        <v>97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9"/>
      <c r="AK37" s="90" t="s">
        <v>98</v>
      </c>
      <c r="AL37" s="91"/>
      <c r="AM37" s="91"/>
      <c r="AN37" s="91"/>
      <c r="AO37" s="91"/>
      <c r="AP37" s="91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92"/>
      <c r="BB37" s="92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  <c r="BT37" s="86"/>
      <c r="BU37" s="86"/>
      <c r="BV37" s="86"/>
      <c r="BW37" s="86"/>
      <c r="BX37" s="86"/>
      <c r="BY37" s="86"/>
      <c r="BZ37" s="86"/>
      <c r="CA37" s="86"/>
      <c r="CB37" s="86"/>
      <c r="CC37" s="86"/>
      <c r="CD37" s="86"/>
      <c r="CE37" s="86"/>
      <c r="CF37" s="86"/>
      <c r="CG37" s="86"/>
      <c r="CH37" s="86"/>
      <c r="CI37" s="86"/>
      <c r="CJ37" s="86"/>
      <c r="CK37" s="86"/>
      <c r="CL37" s="86"/>
      <c r="CM37" s="86"/>
      <c r="CN37" s="86"/>
      <c r="CO37" s="86"/>
      <c r="CP37" s="86"/>
      <c r="CQ37" s="86"/>
      <c r="CR37" s="86"/>
      <c r="CS37" s="86"/>
      <c r="CT37" s="86"/>
      <c r="CU37" s="86"/>
      <c r="CV37" s="86"/>
      <c r="CW37" s="86"/>
      <c r="CX37" s="86"/>
      <c r="CY37" s="86"/>
      <c r="CZ37" s="86"/>
      <c r="DA37" s="86"/>
      <c r="DB37" s="86"/>
      <c r="DC37" s="86"/>
      <c r="DD37" s="86"/>
      <c r="DE37" s="86"/>
      <c r="DF37" s="86"/>
      <c r="DG37" s="86"/>
      <c r="DH37" s="86"/>
      <c r="DI37" s="86"/>
      <c r="DJ37" s="86"/>
      <c r="DK37" s="86"/>
      <c r="DL37" s="86"/>
      <c r="DM37" s="86"/>
      <c r="DN37" s="86"/>
      <c r="DO37" s="86"/>
      <c r="DP37" s="86"/>
      <c r="DQ37" s="86"/>
      <c r="DR37" s="86"/>
      <c r="DS37" s="86"/>
      <c r="DT37" s="86"/>
      <c r="DU37" s="86"/>
      <c r="DV37" s="86"/>
      <c r="DW37" s="86"/>
      <c r="DX37" s="73">
        <f>CH37+CX37+DK37</f>
        <v>0</v>
      </c>
      <c r="DY37" s="73"/>
      <c r="DZ37" s="73"/>
      <c r="EA37" s="73"/>
      <c r="EB37" s="73"/>
      <c r="EC37" s="73"/>
      <c r="ED37" s="73"/>
      <c r="EE37" s="73"/>
      <c r="EF37" s="73"/>
      <c r="EG37" s="73"/>
      <c r="EH37" s="73"/>
      <c r="EI37" s="73"/>
      <c r="EJ37" s="73"/>
      <c r="EK37" s="86"/>
      <c r="EL37" s="86"/>
      <c r="EM37" s="86"/>
      <c r="EN37" s="86"/>
      <c r="EO37" s="86"/>
      <c r="EP37" s="86"/>
      <c r="EQ37" s="86"/>
      <c r="ER37" s="86"/>
      <c r="ES37" s="86"/>
      <c r="ET37" s="86"/>
      <c r="EU37" s="86"/>
      <c r="EV37" s="86"/>
      <c r="EW37" s="86"/>
      <c r="EX37" s="86"/>
      <c r="EY37" s="86"/>
      <c r="EZ37" s="86"/>
      <c r="FA37" s="86"/>
      <c r="FB37" s="86"/>
      <c r="FC37" s="86"/>
      <c r="FD37" s="86"/>
      <c r="FE37" s="86"/>
      <c r="FF37" s="86"/>
      <c r="FG37" s="86"/>
      <c r="FH37" s="86"/>
      <c r="FI37" s="86"/>
      <c r="FJ37" s="87"/>
    </row>
    <row r="38" spans="1:166" ht="24" customHeight="1" x14ac:dyDescent="0.2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</row>
    <row r="39" spans="1:166" ht="35.25" customHeight="1" x14ac:dyDescent="0.2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</row>
    <row r="40" spans="1:166" ht="35.25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</row>
    <row r="41" spans="1:166" ht="12" customHeight="1" x14ac:dyDescent="0.2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</row>
    <row r="42" spans="1:166" ht="8.25" customHeight="1" x14ac:dyDescent="0.2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</row>
    <row r="43" spans="1:166" ht="9.75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</row>
    <row r="44" spans="1:166" ht="12.75" customHeight="1" x14ac:dyDescent="0.2">
      <c r="BD44" s="13" t="s">
        <v>143</v>
      </c>
      <c r="BT44" s="13"/>
      <c r="FJ44" s="9" t="s">
        <v>144</v>
      </c>
    </row>
    <row r="45" spans="1:166" ht="12.75" customHeight="1" x14ac:dyDescent="0.2">
      <c r="A45" s="83"/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83"/>
      <c r="BY45" s="83"/>
      <c r="BZ45" s="83"/>
      <c r="CA45" s="83"/>
      <c r="CB45" s="83"/>
      <c r="CC45" s="83"/>
      <c r="CD45" s="83"/>
      <c r="CE45" s="83"/>
      <c r="CF45" s="83"/>
      <c r="CG45" s="83"/>
      <c r="CH45" s="83"/>
      <c r="CI45" s="83"/>
      <c r="CJ45" s="83"/>
      <c r="CK45" s="83"/>
      <c r="CL45" s="83"/>
      <c r="CM45" s="83"/>
      <c r="CN45" s="83"/>
      <c r="CO45" s="83"/>
      <c r="CP45" s="83"/>
      <c r="CQ45" s="83"/>
      <c r="CR45" s="83"/>
      <c r="CS45" s="83"/>
      <c r="CT45" s="83"/>
      <c r="CU45" s="83"/>
      <c r="CV45" s="83"/>
      <c r="CW45" s="83"/>
      <c r="CX45" s="83"/>
      <c r="CY45" s="83"/>
      <c r="CZ45" s="83"/>
      <c r="DA45" s="83"/>
      <c r="DB45" s="83"/>
      <c r="DC45" s="83"/>
      <c r="DD45" s="83"/>
      <c r="DE45" s="83"/>
      <c r="DF45" s="83"/>
      <c r="DG45" s="83"/>
      <c r="DH45" s="83"/>
      <c r="DI45" s="83"/>
      <c r="DJ45" s="83"/>
      <c r="DK45" s="83"/>
      <c r="DL45" s="83"/>
      <c r="DM45" s="83"/>
      <c r="DN45" s="83"/>
      <c r="DO45" s="83"/>
      <c r="DP45" s="83"/>
      <c r="DQ45" s="83"/>
      <c r="DR45" s="83"/>
      <c r="DS45" s="83"/>
      <c r="DT45" s="83"/>
      <c r="DU45" s="83"/>
      <c r="DV45" s="83"/>
      <c r="DW45" s="83"/>
      <c r="DX45" s="83"/>
      <c r="DY45" s="83"/>
      <c r="DZ45" s="83"/>
      <c r="EA45" s="83"/>
      <c r="EB45" s="83"/>
      <c r="EC45" s="83"/>
      <c r="ED45" s="83"/>
      <c r="EE45" s="83"/>
      <c r="EF45" s="83"/>
      <c r="EG45" s="83"/>
      <c r="EH45" s="83"/>
      <c r="EI45" s="83"/>
      <c r="EJ45" s="83"/>
      <c r="EK45" s="83"/>
      <c r="EL45" s="83"/>
      <c r="EM45" s="83"/>
      <c r="EN45" s="83"/>
      <c r="EO45" s="83"/>
      <c r="EP45" s="83"/>
      <c r="EQ45" s="83"/>
      <c r="ER45" s="83"/>
      <c r="ES45" s="83"/>
      <c r="ET45" s="83"/>
      <c r="EU45" s="83"/>
      <c r="EV45" s="83"/>
      <c r="EW45" s="83"/>
      <c r="EX45" s="83"/>
      <c r="EY45" s="83"/>
      <c r="EZ45" s="83"/>
      <c r="FA45" s="83"/>
      <c r="FB45" s="83"/>
      <c r="FC45" s="83"/>
      <c r="FD45" s="83"/>
      <c r="FE45" s="83"/>
      <c r="FF45" s="83"/>
      <c r="FG45" s="83"/>
      <c r="FH45" s="83"/>
      <c r="FI45" s="83"/>
      <c r="FJ45" s="83"/>
    </row>
    <row r="46" spans="1:166" ht="11.25" customHeight="1" x14ac:dyDescent="0.2">
      <c r="A46" s="58" t="s">
        <v>5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9"/>
      <c r="AP46" s="62" t="s">
        <v>117</v>
      </c>
      <c r="AQ46" s="58"/>
      <c r="AR46" s="58"/>
      <c r="AS46" s="58"/>
      <c r="AT46" s="58"/>
      <c r="AU46" s="59"/>
      <c r="AV46" s="62" t="s">
        <v>145</v>
      </c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9"/>
      <c r="BL46" s="62" t="s">
        <v>127</v>
      </c>
      <c r="BM46" s="58"/>
      <c r="BN46" s="58"/>
      <c r="BO46" s="58"/>
      <c r="BP46" s="58"/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9"/>
      <c r="CF46" s="51" t="s">
        <v>120</v>
      </c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2"/>
      <c r="DX46" s="52"/>
      <c r="DY46" s="52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2"/>
      <c r="EP46" s="52"/>
      <c r="EQ46" s="52"/>
      <c r="ER46" s="52"/>
      <c r="ES46" s="53"/>
      <c r="ET46" s="62" t="s">
        <v>13</v>
      </c>
      <c r="EU46" s="58"/>
      <c r="EV46" s="58"/>
      <c r="EW46" s="58"/>
      <c r="EX46" s="58"/>
      <c r="EY46" s="58"/>
      <c r="EZ46" s="58"/>
      <c r="FA46" s="58"/>
      <c r="FB46" s="58"/>
      <c r="FC46" s="58"/>
      <c r="FD46" s="58"/>
      <c r="FE46" s="58"/>
      <c r="FF46" s="58"/>
      <c r="FG46" s="58"/>
      <c r="FH46" s="58"/>
      <c r="FI46" s="58"/>
      <c r="FJ46" s="64"/>
    </row>
    <row r="47" spans="1:166" ht="69.75" customHeight="1" x14ac:dyDescent="0.2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1"/>
      <c r="AP47" s="63"/>
      <c r="AQ47" s="60"/>
      <c r="AR47" s="60"/>
      <c r="AS47" s="60"/>
      <c r="AT47" s="60"/>
      <c r="AU47" s="61"/>
      <c r="AV47" s="63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1"/>
      <c r="BL47" s="63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1"/>
      <c r="CF47" s="52" t="s">
        <v>146</v>
      </c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3"/>
      <c r="CW47" s="51" t="s">
        <v>15</v>
      </c>
      <c r="CX47" s="52"/>
      <c r="CY47" s="52"/>
      <c r="CZ47" s="52"/>
      <c r="DA47" s="52"/>
      <c r="DB47" s="52"/>
      <c r="DC47" s="52"/>
      <c r="DD47" s="52"/>
      <c r="DE47" s="52"/>
      <c r="DF47" s="52"/>
      <c r="DG47" s="52"/>
      <c r="DH47" s="52"/>
      <c r="DI47" s="52"/>
      <c r="DJ47" s="52"/>
      <c r="DK47" s="52"/>
      <c r="DL47" s="52"/>
      <c r="DM47" s="53"/>
      <c r="DN47" s="51" t="s">
        <v>16</v>
      </c>
      <c r="DO47" s="52"/>
      <c r="DP47" s="52"/>
      <c r="DQ47" s="52"/>
      <c r="DR47" s="52"/>
      <c r="DS47" s="52"/>
      <c r="DT47" s="52"/>
      <c r="DU47" s="52"/>
      <c r="DV47" s="52"/>
      <c r="DW47" s="52"/>
      <c r="DX47" s="52"/>
      <c r="DY47" s="52"/>
      <c r="DZ47" s="52"/>
      <c r="EA47" s="52"/>
      <c r="EB47" s="52"/>
      <c r="EC47" s="52"/>
      <c r="ED47" s="53"/>
      <c r="EE47" s="51" t="s">
        <v>17</v>
      </c>
      <c r="EF47" s="52"/>
      <c r="EG47" s="52"/>
      <c r="EH47" s="52"/>
      <c r="EI47" s="52"/>
      <c r="EJ47" s="52"/>
      <c r="EK47" s="52"/>
      <c r="EL47" s="52"/>
      <c r="EM47" s="52"/>
      <c r="EN47" s="52"/>
      <c r="EO47" s="52"/>
      <c r="EP47" s="52"/>
      <c r="EQ47" s="52"/>
      <c r="ER47" s="52"/>
      <c r="ES47" s="53"/>
      <c r="ET47" s="63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5"/>
    </row>
    <row r="48" spans="1:166" ht="12" customHeight="1" x14ac:dyDescent="0.2">
      <c r="A48" s="54">
        <v>1</v>
      </c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5"/>
      <c r="AP48" s="40">
        <v>2</v>
      </c>
      <c r="AQ48" s="41"/>
      <c r="AR48" s="41"/>
      <c r="AS48" s="41"/>
      <c r="AT48" s="41"/>
      <c r="AU48" s="42"/>
      <c r="AV48" s="40">
        <v>3</v>
      </c>
      <c r="AW48" s="41"/>
      <c r="AX48" s="41"/>
      <c r="AY48" s="41"/>
      <c r="AZ48" s="41"/>
      <c r="BA48" s="41"/>
      <c r="BB48" s="41"/>
      <c r="BC48" s="41"/>
      <c r="BD48" s="41"/>
      <c r="BE48" s="47"/>
      <c r="BF48" s="47"/>
      <c r="BG48" s="47"/>
      <c r="BH48" s="47"/>
      <c r="BI48" s="47"/>
      <c r="BJ48" s="47"/>
      <c r="BK48" s="71"/>
      <c r="BL48" s="40">
        <v>4</v>
      </c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2"/>
      <c r="CF48" s="40">
        <v>5</v>
      </c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1"/>
      <c r="CT48" s="41"/>
      <c r="CU48" s="41"/>
      <c r="CV48" s="42"/>
      <c r="CW48" s="40">
        <v>6</v>
      </c>
      <c r="CX48" s="41"/>
      <c r="CY48" s="41"/>
      <c r="CZ48" s="41"/>
      <c r="DA48" s="41"/>
      <c r="DB48" s="41"/>
      <c r="DC48" s="41"/>
      <c r="DD48" s="41"/>
      <c r="DE48" s="41"/>
      <c r="DF48" s="41"/>
      <c r="DG48" s="41"/>
      <c r="DH48" s="41"/>
      <c r="DI48" s="41"/>
      <c r="DJ48" s="41"/>
      <c r="DK48" s="41"/>
      <c r="DL48" s="41"/>
      <c r="DM48" s="42"/>
      <c r="DN48" s="40">
        <v>7</v>
      </c>
      <c r="DO48" s="41"/>
      <c r="DP48" s="41"/>
      <c r="DQ48" s="41"/>
      <c r="DR48" s="41"/>
      <c r="DS48" s="41"/>
      <c r="DT48" s="41"/>
      <c r="DU48" s="41"/>
      <c r="DV48" s="41"/>
      <c r="DW48" s="41"/>
      <c r="DX48" s="41"/>
      <c r="DY48" s="41"/>
      <c r="DZ48" s="41"/>
      <c r="EA48" s="41"/>
      <c r="EB48" s="41"/>
      <c r="EC48" s="41"/>
      <c r="ED48" s="42"/>
      <c r="EE48" s="40">
        <v>8</v>
      </c>
      <c r="EF48" s="41"/>
      <c r="EG48" s="41"/>
      <c r="EH48" s="41"/>
      <c r="EI48" s="41"/>
      <c r="EJ48" s="41"/>
      <c r="EK48" s="41"/>
      <c r="EL48" s="41"/>
      <c r="EM48" s="41"/>
      <c r="EN48" s="41"/>
      <c r="EO48" s="41"/>
      <c r="EP48" s="41"/>
      <c r="EQ48" s="41"/>
      <c r="ER48" s="41"/>
      <c r="ES48" s="42"/>
      <c r="ET48" s="50">
        <v>9</v>
      </c>
      <c r="EU48" s="47"/>
      <c r="EV48" s="47"/>
      <c r="EW48" s="47"/>
      <c r="EX48" s="47"/>
      <c r="EY48" s="47"/>
      <c r="EZ48" s="47"/>
      <c r="FA48" s="47"/>
      <c r="FB48" s="47"/>
      <c r="FC48" s="47"/>
      <c r="FD48" s="47"/>
      <c r="FE48" s="47"/>
      <c r="FF48" s="47"/>
      <c r="FG48" s="47"/>
      <c r="FH48" s="47"/>
      <c r="FI48" s="47"/>
      <c r="FJ48" s="48"/>
    </row>
    <row r="49" spans="1:166" ht="37.5" customHeight="1" x14ac:dyDescent="0.2">
      <c r="A49" s="93" t="s">
        <v>147</v>
      </c>
      <c r="B49" s="93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93"/>
      <c r="AL49" s="93"/>
      <c r="AM49" s="93"/>
      <c r="AN49" s="93"/>
      <c r="AO49" s="94"/>
      <c r="AP49" s="67" t="s">
        <v>148</v>
      </c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9"/>
      <c r="BF49" s="44"/>
      <c r="BG49" s="44"/>
      <c r="BH49" s="44"/>
      <c r="BI49" s="44"/>
      <c r="BJ49" s="44"/>
      <c r="BK49" s="70"/>
      <c r="BL49" s="56"/>
      <c r="BM49" s="56"/>
      <c r="BN49" s="56"/>
      <c r="BO49" s="56"/>
      <c r="BP49" s="56"/>
      <c r="BQ49" s="56"/>
      <c r="BR49" s="56"/>
      <c r="BS49" s="56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6"/>
      <c r="CO49" s="56"/>
      <c r="CP49" s="56"/>
      <c r="CQ49" s="56"/>
      <c r="CR49" s="56"/>
      <c r="CS49" s="56"/>
      <c r="CT49" s="56"/>
      <c r="CU49" s="56"/>
      <c r="CV49" s="56"/>
      <c r="CW49" s="56"/>
      <c r="CX49" s="56"/>
      <c r="CY49" s="56"/>
      <c r="CZ49" s="56"/>
      <c r="DA49" s="56"/>
      <c r="DB49" s="56"/>
      <c r="DC49" s="56"/>
      <c r="DD49" s="56"/>
      <c r="DE49" s="56"/>
      <c r="DF49" s="56"/>
      <c r="DG49" s="56"/>
      <c r="DH49" s="56"/>
      <c r="DI49" s="56"/>
      <c r="DJ49" s="56"/>
      <c r="DK49" s="56"/>
      <c r="DL49" s="56"/>
      <c r="DM49" s="56"/>
      <c r="DN49" s="56"/>
      <c r="DO49" s="56"/>
      <c r="DP49" s="56"/>
      <c r="DQ49" s="56"/>
      <c r="DR49" s="56"/>
      <c r="DS49" s="56"/>
      <c r="DT49" s="56"/>
      <c r="DU49" s="56"/>
      <c r="DV49" s="56"/>
      <c r="DW49" s="56"/>
      <c r="DX49" s="56"/>
      <c r="DY49" s="56"/>
      <c r="DZ49" s="56"/>
      <c r="EA49" s="56"/>
      <c r="EB49" s="56"/>
      <c r="EC49" s="56"/>
      <c r="ED49" s="56"/>
      <c r="EE49" s="56">
        <f t="shared" ref="EE49:EE63" si="0">CF49+CW49+DN49</f>
        <v>0</v>
      </c>
      <c r="EF49" s="56"/>
      <c r="EG49" s="56"/>
      <c r="EH49" s="56"/>
      <c r="EI49" s="56"/>
      <c r="EJ49" s="56"/>
      <c r="EK49" s="56"/>
      <c r="EL49" s="56"/>
      <c r="EM49" s="56"/>
      <c r="EN49" s="56"/>
      <c r="EO49" s="56"/>
      <c r="EP49" s="56"/>
      <c r="EQ49" s="56"/>
      <c r="ER49" s="56"/>
      <c r="ES49" s="56"/>
      <c r="ET49" s="56">
        <f t="shared" ref="ET49:ET54" si="1">BL49-CF49-CW49-DN49</f>
        <v>0</v>
      </c>
      <c r="EU49" s="56"/>
      <c r="EV49" s="56"/>
      <c r="EW49" s="56"/>
      <c r="EX49" s="56"/>
      <c r="EY49" s="56"/>
      <c r="EZ49" s="56"/>
      <c r="FA49" s="56"/>
      <c r="FB49" s="56"/>
      <c r="FC49" s="56"/>
      <c r="FD49" s="56"/>
      <c r="FE49" s="56"/>
      <c r="FF49" s="56"/>
      <c r="FG49" s="56"/>
      <c r="FH49" s="56"/>
      <c r="FI49" s="56"/>
      <c r="FJ49" s="57"/>
    </row>
    <row r="50" spans="1:166" ht="36.75" customHeight="1" x14ac:dyDescent="0.2">
      <c r="A50" s="95" t="s">
        <v>149</v>
      </c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6"/>
      <c r="AP50" s="76" t="s">
        <v>150</v>
      </c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8"/>
      <c r="BF50" s="29"/>
      <c r="BG50" s="29"/>
      <c r="BH50" s="29"/>
      <c r="BI50" s="29"/>
      <c r="BJ50" s="29"/>
      <c r="BK50" s="79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80">
        <f t="shared" si="0"/>
        <v>0</v>
      </c>
      <c r="EF50" s="81"/>
      <c r="EG50" s="81"/>
      <c r="EH50" s="81"/>
      <c r="EI50" s="81"/>
      <c r="EJ50" s="81"/>
      <c r="EK50" s="81"/>
      <c r="EL50" s="81"/>
      <c r="EM50" s="81"/>
      <c r="EN50" s="81"/>
      <c r="EO50" s="81"/>
      <c r="EP50" s="81"/>
      <c r="EQ50" s="81"/>
      <c r="ER50" s="81"/>
      <c r="ES50" s="82"/>
      <c r="ET50" s="80">
        <f t="shared" si="1"/>
        <v>0</v>
      </c>
      <c r="EU50" s="81"/>
      <c r="EV50" s="81"/>
      <c r="EW50" s="81"/>
      <c r="EX50" s="81"/>
      <c r="EY50" s="81"/>
      <c r="EZ50" s="81"/>
      <c r="FA50" s="81"/>
      <c r="FB50" s="81"/>
      <c r="FC50" s="81"/>
      <c r="FD50" s="81"/>
      <c r="FE50" s="81"/>
      <c r="FF50" s="81"/>
      <c r="FG50" s="81"/>
      <c r="FH50" s="81"/>
      <c r="FI50" s="81"/>
      <c r="FJ50" s="97"/>
    </row>
    <row r="51" spans="1:166" ht="17.25" customHeight="1" x14ac:dyDescent="0.2">
      <c r="A51" s="98" t="s">
        <v>151</v>
      </c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99"/>
      <c r="AP51" s="34"/>
      <c r="AQ51" s="35"/>
      <c r="AR51" s="35"/>
      <c r="AS51" s="35"/>
      <c r="AT51" s="35"/>
      <c r="AU51" s="100"/>
      <c r="AV51" s="101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3"/>
      <c r="BL51" s="104"/>
      <c r="BM51" s="105"/>
      <c r="BN51" s="105"/>
      <c r="BO51" s="105"/>
      <c r="BP51" s="105"/>
      <c r="BQ51" s="105"/>
      <c r="BR51" s="105"/>
      <c r="BS51" s="105"/>
      <c r="BT51" s="105"/>
      <c r="BU51" s="105"/>
      <c r="BV51" s="105"/>
      <c r="BW51" s="105"/>
      <c r="BX51" s="105"/>
      <c r="BY51" s="105"/>
      <c r="BZ51" s="105"/>
      <c r="CA51" s="105"/>
      <c r="CB51" s="105"/>
      <c r="CC51" s="105"/>
      <c r="CD51" s="105"/>
      <c r="CE51" s="106"/>
      <c r="CF51" s="104"/>
      <c r="CG51" s="105"/>
      <c r="CH51" s="105"/>
      <c r="CI51" s="105"/>
      <c r="CJ51" s="105"/>
      <c r="CK51" s="105"/>
      <c r="CL51" s="105"/>
      <c r="CM51" s="105"/>
      <c r="CN51" s="105"/>
      <c r="CO51" s="105"/>
      <c r="CP51" s="105"/>
      <c r="CQ51" s="105"/>
      <c r="CR51" s="105"/>
      <c r="CS51" s="105"/>
      <c r="CT51" s="105"/>
      <c r="CU51" s="105"/>
      <c r="CV51" s="106"/>
      <c r="CW51" s="104"/>
      <c r="CX51" s="105"/>
      <c r="CY51" s="105"/>
      <c r="CZ51" s="105"/>
      <c r="DA51" s="105"/>
      <c r="DB51" s="105"/>
      <c r="DC51" s="105"/>
      <c r="DD51" s="105"/>
      <c r="DE51" s="105"/>
      <c r="DF51" s="105"/>
      <c r="DG51" s="105"/>
      <c r="DH51" s="105"/>
      <c r="DI51" s="105"/>
      <c r="DJ51" s="105"/>
      <c r="DK51" s="105"/>
      <c r="DL51" s="105"/>
      <c r="DM51" s="106"/>
      <c r="DN51" s="104"/>
      <c r="DO51" s="105"/>
      <c r="DP51" s="105"/>
      <c r="DQ51" s="105"/>
      <c r="DR51" s="105"/>
      <c r="DS51" s="105"/>
      <c r="DT51" s="105"/>
      <c r="DU51" s="105"/>
      <c r="DV51" s="105"/>
      <c r="DW51" s="105"/>
      <c r="DX51" s="105"/>
      <c r="DY51" s="105"/>
      <c r="DZ51" s="105"/>
      <c r="EA51" s="105"/>
      <c r="EB51" s="105"/>
      <c r="EC51" s="105"/>
      <c r="ED51" s="106"/>
      <c r="EE51" s="73">
        <f t="shared" si="0"/>
        <v>0</v>
      </c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>
        <f t="shared" si="1"/>
        <v>0</v>
      </c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4"/>
    </row>
    <row r="52" spans="1:166" ht="24" customHeight="1" x14ac:dyDescent="0.2">
      <c r="A52" s="95" t="s">
        <v>152</v>
      </c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6"/>
      <c r="AP52" s="76" t="s">
        <v>153</v>
      </c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8"/>
      <c r="BF52" s="29"/>
      <c r="BG52" s="29"/>
      <c r="BH52" s="29"/>
      <c r="BI52" s="29"/>
      <c r="BJ52" s="29"/>
      <c r="BK52" s="79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>
        <f t="shared" si="0"/>
        <v>0</v>
      </c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>
        <f t="shared" si="1"/>
        <v>0</v>
      </c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4"/>
    </row>
    <row r="53" spans="1:166" ht="17.25" customHeight="1" x14ac:dyDescent="0.2">
      <c r="A53" s="98" t="s">
        <v>151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99"/>
      <c r="AP53" s="34"/>
      <c r="AQ53" s="35"/>
      <c r="AR53" s="35"/>
      <c r="AS53" s="35"/>
      <c r="AT53" s="35"/>
      <c r="AU53" s="100"/>
      <c r="AV53" s="101"/>
      <c r="AW53" s="102"/>
      <c r="AX53" s="102"/>
      <c r="AY53" s="102"/>
      <c r="AZ53" s="102"/>
      <c r="BA53" s="102"/>
      <c r="BB53" s="102"/>
      <c r="BC53" s="102"/>
      <c r="BD53" s="102"/>
      <c r="BE53" s="102"/>
      <c r="BF53" s="102"/>
      <c r="BG53" s="102"/>
      <c r="BH53" s="102"/>
      <c r="BI53" s="102"/>
      <c r="BJ53" s="102"/>
      <c r="BK53" s="103"/>
      <c r="BL53" s="104"/>
      <c r="BM53" s="105"/>
      <c r="BN53" s="105"/>
      <c r="BO53" s="105"/>
      <c r="BP53" s="105"/>
      <c r="BQ53" s="105"/>
      <c r="BR53" s="105"/>
      <c r="BS53" s="105"/>
      <c r="BT53" s="105"/>
      <c r="BU53" s="105"/>
      <c r="BV53" s="105"/>
      <c r="BW53" s="105"/>
      <c r="BX53" s="105"/>
      <c r="BY53" s="105"/>
      <c r="BZ53" s="105"/>
      <c r="CA53" s="105"/>
      <c r="CB53" s="105"/>
      <c r="CC53" s="105"/>
      <c r="CD53" s="105"/>
      <c r="CE53" s="106"/>
      <c r="CF53" s="104"/>
      <c r="CG53" s="105"/>
      <c r="CH53" s="105"/>
      <c r="CI53" s="105"/>
      <c r="CJ53" s="105"/>
      <c r="CK53" s="105"/>
      <c r="CL53" s="105"/>
      <c r="CM53" s="105"/>
      <c r="CN53" s="105"/>
      <c r="CO53" s="105"/>
      <c r="CP53" s="105"/>
      <c r="CQ53" s="105"/>
      <c r="CR53" s="105"/>
      <c r="CS53" s="105"/>
      <c r="CT53" s="105"/>
      <c r="CU53" s="105"/>
      <c r="CV53" s="106"/>
      <c r="CW53" s="104"/>
      <c r="CX53" s="105"/>
      <c r="CY53" s="105"/>
      <c r="CZ53" s="105"/>
      <c r="DA53" s="105"/>
      <c r="DB53" s="105"/>
      <c r="DC53" s="105"/>
      <c r="DD53" s="105"/>
      <c r="DE53" s="105"/>
      <c r="DF53" s="105"/>
      <c r="DG53" s="105"/>
      <c r="DH53" s="105"/>
      <c r="DI53" s="105"/>
      <c r="DJ53" s="105"/>
      <c r="DK53" s="105"/>
      <c r="DL53" s="105"/>
      <c r="DM53" s="106"/>
      <c r="DN53" s="104"/>
      <c r="DO53" s="105"/>
      <c r="DP53" s="105"/>
      <c r="DQ53" s="105"/>
      <c r="DR53" s="105"/>
      <c r="DS53" s="105"/>
      <c r="DT53" s="105"/>
      <c r="DU53" s="105"/>
      <c r="DV53" s="105"/>
      <c r="DW53" s="105"/>
      <c r="DX53" s="105"/>
      <c r="DY53" s="105"/>
      <c r="DZ53" s="105"/>
      <c r="EA53" s="105"/>
      <c r="EB53" s="105"/>
      <c r="EC53" s="105"/>
      <c r="ED53" s="106"/>
      <c r="EE53" s="73">
        <f t="shared" si="0"/>
        <v>0</v>
      </c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>
        <f t="shared" si="1"/>
        <v>0</v>
      </c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4"/>
    </row>
    <row r="54" spans="1:166" ht="31.5" customHeight="1" x14ac:dyDescent="0.2">
      <c r="A54" s="107" t="s">
        <v>154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6" t="s">
        <v>155</v>
      </c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8"/>
      <c r="BF54" s="29"/>
      <c r="BG54" s="29"/>
      <c r="BH54" s="29"/>
      <c r="BI54" s="29"/>
      <c r="BJ54" s="29"/>
      <c r="BK54" s="79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>
        <f t="shared" si="0"/>
        <v>0</v>
      </c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>
        <f t="shared" si="1"/>
        <v>0</v>
      </c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4"/>
    </row>
    <row r="55" spans="1:166" ht="15" customHeight="1" x14ac:dyDescent="0.2">
      <c r="A55" s="75" t="s">
        <v>156</v>
      </c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6" t="s">
        <v>157</v>
      </c>
      <c r="AQ55" s="77"/>
      <c r="AR55" s="77"/>
      <c r="AS55" s="77"/>
      <c r="AT55" s="77"/>
      <c r="AU55" s="77"/>
      <c r="AV55" s="91"/>
      <c r="AW55" s="91"/>
      <c r="AX55" s="91"/>
      <c r="AY55" s="91"/>
      <c r="AZ55" s="91"/>
      <c r="BA55" s="91"/>
      <c r="BB55" s="91"/>
      <c r="BC55" s="91"/>
      <c r="BD55" s="91"/>
      <c r="BE55" s="112"/>
      <c r="BF55" s="113"/>
      <c r="BG55" s="113"/>
      <c r="BH55" s="113"/>
      <c r="BI55" s="113"/>
      <c r="BJ55" s="113"/>
      <c r="BK55" s="114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>
        <f t="shared" si="0"/>
        <v>0</v>
      </c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4"/>
    </row>
    <row r="56" spans="1:166" ht="15" customHeight="1" x14ac:dyDescent="0.2">
      <c r="A56" s="75" t="s">
        <v>158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108"/>
      <c r="AP56" s="28" t="s">
        <v>159</v>
      </c>
      <c r="AQ56" s="29"/>
      <c r="AR56" s="29"/>
      <c r="AS56" s="29"/>
      <c r="AT56" s="29"/>
      <c r="AU56" s="79"/>
      <c r="AV56" s="109"/>
      <c r="AW56" s="110"/>
      <c r="AX56" s="110"/>
      <c r="AY56" s="110"/>
      <c r="AZ56" s="110"/>
      <c r="BA56" s="110"/>
      <c r="BB56" s="110"/>
      <c r="BC56" s="110"/>
      <c r="BD56" s="110"/>
      <c r="BE56" s="110"/>
      <c r="BF56" s="110"/>
      <c r="BG56" s="110"/>
      <c r="BH56" s="110"/>
      <c r="BI56" s="110"/>
      <c r="BJ56" s="110"/>
      <c r="BK56" s="111"/>
      <c r="BL56" s="80"/>
      <c r="BM56" s="81"/>
      <c r="BN56" s="81"/>
      <c r="BO56" s="81"/>
      <c r="BP56" s="81"/>
      <c r="BQ56" s="81"/>
      <c r="BR56" s="81"/>
      <c r="BS56" s="81"/>
      <c r="BT56" s="81"/>
      <c r="BU56" s="81"/>
      <c r="BV56" s="81"/>
      <c r="BW56" s="81"/>
      <c r="BX56" s="81"/>
      <c r="BY56" s="81"/>
      <c r="BZ56" s="81"/>
      <c r="CA56" s="81"/>
      <c r="CB56" s="81"/>
      <c r="CC56" s="81"/>
      <c r="CD56" s="81"/>
      <c r="CE56" s="82"/>
      <c r="CF56" s="80"/>
      <c r="CG56" s="81"/>
      <c r="CH56" s="81"/>
      <c r="CI56" s="81"/>
      <c r="CJ56" s="81"/>
      <c r="CK56" s="81"/>
      <c r="CL56" s="81"/>
      <c r="CM56" s="81"/>
      <c r="CN56" s="81"/>
      <c r="CO56" s="81"/>
      <c r="CP56" s="81"/>
      <c r="CQ56" s="81"/>
      <c r="CR56" s="81"/>
      <c r="CS56" s="81"/>
      <c r="CT56" s="81"/>
      <c r="CU56" s="81"/>
      <c r="CV56" s="82"/>
      <c r="CW56" s="80"/>
      <c r="CX56" s="81"/>
      <c r="CY56" s="81"/>
      <c r="CZ56" s="81"/>
      <c r="DA56" s="81"/>
      <c r="DB56" s="81"/>
      <c r="DC56" s="81"/>
      <c r="DD56" s="81"/>
      <c r="DE56" s="81"/>
      <c r="DF56" s="81"/>
      <c r="DG56" s="81"/>
      <c r="DH56" s="81"/>
      <c r="DI56" s="81"/>
      <c r="DJ56" s="81"/>
      <c r="DK56" s="81"/>
      <c r="DL56" s="81"/>
      <c r="DM56" s="82"/>
      <c r="DN56" s="80"/>
      <c r="DO56" s="81"/>
      <c r="DP56" s="81"/>
      <c r="DQ56" s="81"/>
      <c r="DR56" s="81"/>
      <c r="DS56" s="81"/>
      <c r="DT56" s="81"/>
      <c r="DU56" s="81"/>
      <c r="DV56" s="81"/>
      <c r="DW56" s="81"/>
      <c r="DX56" s="81"/>
      <c r="DY56" s="81"/>
      <c r="DZ56" s="81"/>
      <c r="EA56" s="81"/>
      <c r="EB56" s="81"/>
      <c r="EC56" s="81"/>
      <c r="ED56" s="82"/>
      <c r="EE56" s="73">
        <f t="shared" si="0"/>
        <v>0</v>
      </c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4"/>
    </row>
    <row r="57" spans="1:166" ht="31.5" customHeight="1" x14ac:dyDescent="0.2">
      <c r="A57" s="115" t="s">
        <v>160</v>
      </c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6"/>
      <c r="AP57" s="76" t="s">
        <v>161</v>
      </c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8"/>
      <c r="BF57" s="29"/>
      <c r="BG57" s="29"/>
      <c r="BH57" s="29"/>
      <c r="BI57" s="29"/>
      <c r="BJ57" s="29"/>
      <c r="BK57" s="79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>
        <f t="shared" si="0"/>
        <v>0</v>
      </c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4"/>
    </row>
    <row r="58" spans="1:166" ht="38.25" customHeight="1" x14ac:dyDescent="0.2">
      <c r="A58" s="115" t="s">
        <v>162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108"/>
      <c r="AP58" s="28" t="s">
        <v>163</v>
      </c>
      <c r="AQ58" s="29"/>
      <c r="AR58" s="29"/>
      <c r="AS58" s="29"/>
      <c r="AT58" s="29"/>
      <c r="AU58" s="79"/>
      <c r="AV58" s="109"/>
      <c r="AW58" s="110"/>
      <c r="AX58" s="110"/>
      <c r="AY58" s="110"/>
      <c r="AZ58" s="110"/>
      <c r="BA58" s="110"/>
      <c r="BB58" s="110"/>
      <c r="BC58" s="110"/>
      <c r="BD58" s="110"/>
      <c r="BE58" s="110"/>
      <c r="BF58" s="110"/>
      <c r="BG58" s="110"/>
      <c r="BH58" s="110"/>
      <c r="BI58" s="110"/>
      <c r="BJ58" s="110"/>
      <c r="BK58" s="111"/>
      <c r="BL58" s="80"/>
      <c r="BM58" s="81"/>
      <c r="BN58" s="81"/>
      <c r="BO58" s="81"/>
      <c r="BP58" s="81"/>
      <c r="BQ58" s="81"/>
      <c r="BR58" s="81"/>
      <c r="BS58" s="81"/>
      <c r="BT58" s="81"/>
      <c r="BU58" s="81"/>
      <c r="BV58" s="81"/>
      <c r="BW58" s="81"/>
      <c r="BX58" s="81"/>
      <c r="BY58" s="81"/>
      <c r="BZ58" s="81"/>
      <c r="CA58" s="81"/>
      <c r="CB58" s="81"/>
      <c r="CC58" s="81"/>
      <c r="CD58" s="81"/>
      <c r="CE58" s="82"/>
      <c r="CF58" s="80"/>
      <c r="CG58" s="81"/>
      <c r="CH58" s="81"/>
      <c r="CI58" s="81"/>
      <c r="CJ58" s="81"/>
      <c r="CK58" s="81"/>
      <c r="CL58" s="81"/>
      <c r="CM58" s="81"/>
      <c r="CN58" s="81"/>
      <c r="CO58" s="81"/>
      <c r="CP58" s="81"/>
      <c r="CQ58" s="81"/>
      <c r="CR58" s="81"/>
      <c r="CS58" s="81"/>
      <c r="CT58" s="81"/>
      <c r="CU58" s="81"/>
      <c r="CV58" s="82"/>
      <c r="CW58" s="80"/>
      <c r="CX58" s="81"/>
      <c r="CY58" s="81"/>
      <c r="CZ58" s="81"/>
      <c r="DA58" s="81"/>
      <c r="DB58" s="81"/>
      <c r="DC58" s="81"/>
      <c r="DD58" s="81"/>
      <c r="DE58" s="81"/>
      <c r="DF58" s="81"/>
      <c r="DG58" s="81"/>
      <c r="DH58" s="81"/>
      <c r="DI58" s="81"/>
      <c r="DJ58" s="81"/>
      <c r="DK58" s="81"/>
      <c r="DL58" s="81"/>
      <c r="DM58" s="82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>
        <f t="shared" si="0"/>
        <v>0</v>
      </c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4"/>
    </row>
    <row r="59" spans="1:166" ht="36" customHeight="1" x14ac:dyDescent="0.2">
      <c r="A59" s="115" t="s">
        <v>164</v>
      </c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108"/>
      <c r="AP59" s="76" t="s">
        <v>165</v>
      </c>
      <c r="AQ59" s="77"/>
      <c r="AR59" s="77"/>
      <c r="AS59" s="77"/>
      <c r="AT59" s="77"/>
      <c r="AU59" s="77"/>
      <c r="AV59" s="91"/>
      <c r="AW59" s="91"/>
      <c r="AX59" s="91"/>
      <c r="AY59" s="91"/>
      <c r="AZ59" s="91"/>
      <c r="BA59" s="91"/>
      <c r="BB59" s="91"/>
      <c r="BC59" s="91"/>
      <c r="BD59" s="91"/>
      <c r="BE59" s="112"/>
      <c r="BF59" s="113"/>
      <c r="BG59" s="113"/>
      <c r="BH59" s="113"/>
      <c r="BI59" s="113"/>
      <c r="BJ59" s="113"/>
      <c r="BK59" s="114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>
        <f t="shared" si="0"/>
        <v>0</v>
      </c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4"/>
    </row>
    <row r="60" spans="1:166" ht="26.25" customHeight="1" x14ac:dyDescent="0.2">
      <c r="A60" s="115" t="s">
        <v>166</v>
      </c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108"/>
      <c r="AP60" s="28" t="s">
        <v>167</v>
      </c>
      <c r="AQ60" s="29"/>
      <c r="AR60" s="29"/>
      <c r="AS60" s="29"/>
      <c r="AT60" s="29"/>
      <c r="AU60" s="79"/>
      <c r="AV60" s="109"/>
      <c r="AW60" s="110"/>
      <c r="AX60" s="110"/>
      <c r="AY60" s="110"/>
      <c r="AZ60" s="110"/>
      <c r="BA60" s="110"/>
      <c r="BB60" s="110"/>
      <c r="BC60" s="110"/>
      <c r="BD60" s="110"/>
      <c r="BE60" s="110"/>
      <c r="BF60" s="110"/>
      <c r="BG60" s="110"/>
      <c r="BH60" s="110"/>
      <c r="BI60" s="110"/>
      <c r="BJ60" s="110"/>
      <c r="BK60" s="111"/>
      <c r="BL60" s="80"/>
      <c r="BM60" s="81"/>
      <c r="BN60" s="81"/>
      <c r="BO60" s="81"/>
      <c r="BP60" s="81"/>
      <c r="BQ60" s="81"/>
      <c r="BR60" s="81"/>
      <c r="BS60" s="81"/>
      <c r="BT60" s="81"/>
      <c r="BU60" s="81"/>
      <c r="BV60" s="81"/>
      <c r="BW60" s="81"/>
      <c r="BX60" s="81"/>
      <c r="BY60" s="81"/>
      <c r="BZ60" s="81"/>
      <c r="CA60" s="81"/>
      <c r="CB60" s="81"/>
      <c r="CC60" s="81"/>
      <c r="CD60" s="81"/>
      <c r="CE60" s="82"/>
      <c r="CF60" s="80"/>
      <c r="CG60" s="81"/>
      <c r="CH60" s="81"/>
      <c r="CI60" s="81"/>
      <c r="CJ60" s="81"/>
      <c r="CK60" s="81"/>
      <c r="CL60" s="81"/>
      <c r="CM60" s="81"/>
      <c r="CN60" s="81"/>
      <c r="CO60" s="81"/>
      <c r="CP60" s="81"/>
      <c r="CQ60" s="81"/>
      <c r="CR60" s="81"/>
      <c r="CS60" s="81"/>
      <c r="CT60" s="81"/>
      <c r="CU60" s="81"/>
      <c r="CV60" s="82"/>
      <c r="CW60" s="80"/>
      <c r="CX60" s="81"/>
      <c r="CY60" s="81"/>
      <c r="CZ60" s="81"/>
      <c r="DA60" s="81"/>
      <c r="DB60" s="81"/>
      <c r="DC60" s="81"/>
      <c r="DD60" s="81"/>
      <c r="DE60" s="81"/>
      <c r="DF60" s="81"/>
      <c r="DG60" s="81"/>
      <c r="DH60" s="81"/>
      <c r="DI60" s="81"/>
      <c r="DJ60" s="81"/>
      <c r="DK60" s="81"/>
      <c r="DL60" s="81"/>
      <c r="DM60" s="82"/>
      <c r="DN60" s="80"/>
      <c r="DO60" s="81"/>
      <c r="DP60" s="81"/>
      <c r="DQ60" s="81"/>
      <c r="DR60" s="81"/>
      <c r="DS60" s="81"/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2"/>
      <c r="EE60" s="73">
        <f t="shared" si="0"/>
        <v>0</v>
      </c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4"/>
    </row>
    <row r="61" spans="1:166" ht="27.75" customHeight="1" x14ac:dyDescent="0.2">
      <c r="A61" s="115" t="s">
        <v>168</v>
      </c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6"/>
      <c r="AP61" s="76" t="s">
        <v>169</v>
      </c>
      <c r="AQ61" s="77"/>
      <c r="AR61" s="77"/>
      <c r="AS61" s="77"/>
      <c r="AT61" s="77"/>
      <c r="AU61" s="77"/>
      <c r="AV61" s="91"/>
      <c r="AW61" s="91"/>
      <c r="AX61" s="91"/>
      <c r="AY61" s="91"/>
      <c r="AZ61" s="91"/>
      <c r="BA61" s="91"/>
      <c r="BB61" s="91"/>
      <c r="BC61" s="91"/>
      <c r="BD61" s="91"/>
      <c r="BE61" s="112"/>
      <c r="BF61" s="113"/>
      <c r="BG61" s="113"/>
      <c r="BH61" s="113"/>
      <c r="BI61" s="113"/>
      <c r="BJ61" s="113"/>
      <c r="BK61" s="114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80"/>
      <c r="CG61" s="81"/>
      <c r="CH61" s="81"/>
      <c r="CI61" s="81"/>
      <c r="CJ61" s="81"/>
      <c r="CK61" s="81"/>
      <c r="CL61" s="81"/>
      <c r="CM61" s="81"/>
      <c r="CN61" s="81"/>
      <c r="CO61" s="81"/>
      <c r="CP61" s="81"/>
      <c r="CQ61" s="81"/>
      <c r="CR61" s="81"/>
      <c r="CS61" s="81"/>
      <c r="CT61" s="81"/>
      <c r="CU61" s="81"/>
      <c r="CV61" s="82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  <c r="EE61" s="73">
        <f t="shared" si="0"/>
        <v>0</v>
      </c>
      <c r="EF61" s="73"/>
      <c r="EG61" s="73"/>
      <c r="EH61" s="73"/>
      <c r="EI61" s="73"/>
      <c r="EJ61" s="73"/>
      <c r="EK61" s="73"/>
      <c r="EL61" s="73"/>
      <c r="EM61" s="73"/>
      <c r="EN61" s="73"/>
      <c r="EO61" s="73"/>
      <c r="EP61" s="73"/>
      <c r="EQ61" s="73"/>
      <c r="ER61" s="73"/>
      <c r="ES61" s="73"/>
      <c r="ET61" s="73"/>
      <c r="EU61" s="73"/>
      <c r="EV61" s="73"/>
      <c r="EW61" s="73"/>
      <c r="EX61" s="73"/>
      <c r="EY61" s="73"/>
      <c r="EZ61" s="73"/>
      <c r="FA61" s="73"/>
      <c r="FB61" s="73"/>
      <c r="FC61" s="73"/>
      <c r="FD61" s="73"/>
      <c r="FE61" s="73"/>
      <c r="FF61" s="73"/>
      <c r="FG61" s="73"/>
      <c r="FH61" s="73"/>
      <c r="FI61" s="73"/>
      <c r="FJ61" s="74"/>
    </row>
    <row r="62" spans="1:166" ht="24" customHeight="1" x14ac:dyDescent="0.2">
      <c r="A62" s="115" t="s">
        <v>170</v>
      </c>
      <c r="B62" s="75"/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108"/>
      <c r="AP62" s="28" t="s">
        <v>171</v>
      </c>
      <c r="AQ62" s="29"/>
      <c r="AR62" s="29"/>
      <c r="AS62" s="29"/>
      <c r="AT62" s="29"/>
      <c r="AU62" s="79"/>
      <c r="AV62" s="109"/>
      <c r="AW62" s="110"/>
      <c r="AX62" s="110"/>
      <c r="AY62" s="110"/>
      <c r="AZ62" s="110"/>
      <c r="BA62" s="110"/>
      <c r="BB62" s="110"/>
      <c r="BC62" s="110"/>
      <c r="BD62" s="110"/>
      <c r="BE62" s="110"/>
      <c r="BF62" s="110"/>
      <c r="BG62" s="110"/>
      <c r="BH62" s="110"/>
      <c r="BI62" s="110"/>
      <c r="BJ62" s="110"/>
      <c r="BK62" s="111"/>
      <c r="BL62" s="80"/>
      <c r="BM62" s="81"/>
      <c r="BN62" s="81"/>
      <c r="BO62" s="81"/>
      <c r="BP62" s="81"/>
      <c r="BQ62" s="81"/>
      <c r="BR62" s="81"/>
      <c r="BS62" s="81"/>
      <c r="BT62" s="81"/>
      <c r="BU62" s="81"/>
      <c r="BV62" s="81"/>
      <c r="BW62" s="81"/>
      <c r="BX62" s="81"/>
      <c r="BY62" s="81"/>
      <c r="BZ62" s="81"/>
      <c r="CA62" s="81"/>
      <c r="CB62" s="81"/>
      <c r="CC62" s="81"/>
      <c r="CD62" s="81"/>
      <c r="CE62" s="82"/>
      <c r="CF62" s="80"/>
      <c r="CG62" s="81"/>
      <c r="CH62" s="81"/>
      <c r="CI62" s="81"/>
      <c r="CJ62" s="81"/>
      <c r="CK62" s="81"/>
      <c r="CL62" s="81"/>
      <c r="CM62" s="81"/>
      <c r="CN62" s="81"/>
      <c r="CO62" s="81"/>
      <c r="CP62" s="81"/>
      <c r="CQ62" s="81"/>
      <c r="CR62" s="81"/>
      <c r="CS62" s="81"/>
      <c r="CT62" s="81"/>
      <c r="CU62" s="81"/>
      <c r="CV62" s="82"/>
      <c r="CW62" s="80"/>
      <c r="CX62" s="81"/>
      <c r="CY62" s="81"/>
      <c r="CZ62" s="81"/>
      <c r="DA62" s="81"/>
      <c r="DB62" s="81"/>
      <c r="DC62" s="81"/>
      <c r="DD62" s="81"/>
      <c r="DE62" s="81"/>
      <c r="DF62" s="81"/>
      <c r="DG62" s="81"/>
      <c r="DH62" s="81"/>
      <c r="DI62" s="81"/>
      <c r="DJ62" s="81"/>
      <c r="DK62" s="81"/>
      <c r="DL62" s="81"/>
      <c r="DM62" s="82"/>
      <c r="DN62" s="80"/>
      <c r="DO62" s="81"/>
      <c r="DP62" s="81"/>
      <c r="DQ62" s="81"/>
      <c r="DR62" s="81"/>
      <c r="DS62" s="81"/>
      <c r="DT62" s="81"/>
      <c r="DU62" s="81"/>
      <c r="DV62" s="81"/>
      <c r="DW62" s="81"/>
      <c r="DX62" s="81"/>
      <c r="DY62" s="81"/>
      <c r="DZ62" s="81"/>
      <c r="EA62" s="81"/>
      <c r="EB62" s="81"/>
      <c r="EC62" s="81"/>
      <c r="ED62" s="82"/>
      <c r="EE62" s="73">
        <f t="shared" si="0"/>
        <v>0</v>
      </c>
      <c r="EF62" s="73"/>
      <c r="EG62" s="73"/>
      <c r="EH62" s="73"/>
      <c r="EI62" s="73"/>
      <c r="EJ62" s="73"/>
      <c r="EK62" s="73"/>
      <c r="EL62" s="73"/>
      <c r="EM62" s="73"/>
      <c r="EN62" s="73"/>
      <c r="EO62" s="73"/>
      <c r="EP62" s="73"/>
      <c r="EQ62" s="73"/>
      <c r="ER62" s="73"/>
      <c r="ES62" s="73"/>
      <c r="ET62" s="73"/>
      <c r="EU62" s="73"/>
      <c r="EV62" s="73"/>
      <c r="EW62" s="73"/>
      <c r="EX62" s="73"/>
      <c r="EY62" s="73"/>
      <c r="EZ62" s="73"/>
      <c r="FA62" s="73"/>
      <c r="FB62" s="73"/>
      <c r="FC62" s="73"/>
      <c r="FD62" s="73"/>
      <c r="FE62" s="73"/>
      <c r="FF62" s="73"/>
      <c r="FG62" s="73"/>
      <c r="FH62" s="73"/>
      <c r="FI62" s="73"/>
      <c r="FJ62" s="74"/>
    </row>
    <row r="63" spans="1:166" ht="25.5" customHeight="1" x14ac:dyDescent="0.2">
      <c r="A63" s="117" t="s">
        <v>172</v>
      </c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  <c r="AJ63" s="118"/>
      <c r="AK63" s="118"/>
      <c r="AL63" s="118"/>
      <c r="AM63" s="118"/>
      <c r="AN63" s="118"/>
      <c r="AO63" s="119"/>
      <c r="AP63" s="90" t="s">
        <v>173</v>
      </c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112"/>
      <c r="BF63" s="113"/>
      <c r="BG63" s="113"/>
      <c r="BH63" s="113"/>
      <c r="BI63" s="113"/>
      <c r="BJ63" s="113"/>
      <c r="BK63" s="114"/>
      <c r="BL63" s="86"/>
      <c r="BM63" s="86"/>
      <c r="BN63" s="86"/>
      <c r="BO63" s="86"/>
      <c r="BP63" s="86"/>
      <c r="BQ63" s="86"/>
      <c r="BR63" s="86"/>
      <c r="BS63" s="86"/>
      <c r="BT63" s="86"/>
      <c r="BU63" s="86"/>
      <c r="BV63" s="86"/>
      <c r="BW63" s="86"/>
      <c r="BX63" s="86"/>
      <c r="BY63" s="86"/>
      <c r="BZ63" s="86"/>
      <c r="CA63" s="86"/>
      <c r="CB63" s="86"/>
      <c r="CC63" s="86"/>
      <c r="CD63" s="86"/>
      <c r="CE63" s="86"/>
      <c r="CF63" s="120"/>
      <c r="CG63" s="121"/>
      <c r="CH63" s="121"/>
      <c r="CI63" s="121"/>
      <c r="CJ63" s="121"/>
      <c r="CK63" s="121"/>
      <c r="CL63" s="121"/>
      <c r="CM63" s="121"/>
      <c r="CN63" s="121"/>
      <c r="CO63" s="121"/>
      <c r="CP63" s="121"/>
      <c r="CQ63" s="121"/>
      <c r="CR63" s="121"/>
      <c r="CS63" s="121"/>
      <c r="CT63" s="121"/>
      <c r="CU63" s="121"/>
      <c r="CV63" s="122"/>
      <c r="CW63" s="86"/>
      <c r="CX63" s="86"/>
      <c r="CY63" s="86"/>
      <c r="CZ63" s="86"/>
      <c r="DA63" s="86"/>
      <c r="DB63" s="86"/>
      <c r="DC63" s="86"/>
      <c r="DD63" s="86"/>
      <c r="DE63" s="86"/>
      <c r="DF63" s="86"/>
      <c r="DG63" s="86"/>
      <c r="DH63" s="86"/>
      <c r="DI63" s="86"/>
      <c r="DJ63" s="86"/>
      <c r="DK63" s="86"/>
      <c r="DL63" s="86"/>
      <c r="DM63" s="86"/>
      <c r="DN63" s="86"/>
      <c r="DO63" s="86"/>
      <c r="DP63" s="86"/>
      <c r="DQ63" s="86"/>
      <c r="DR63" s="86"/>
      <c r="DS63" s="86"/>
      <c r="DT63" s="86"/>
      <c r="DU63" s="86"/>
      <c r="DV63" s="86"/>
      <c r="DW63" s="86"/>
      <c r="DX63" s="86"/>
      <c r="DY63" s="86"/>
      <c r="DZ63" s="86"/>
      <c r="EA63" s="86"/>
      <c r="EB63" s="86"/>
      <c r="EC63" s="86"/>
      <c r="ED63" s="86"/>
      <c r="EE63" s="86">
        <f t="shared" si="0"/>
        <v>0</v>
      </c>
      <c r="EF63" s="86"/>
      <c r="EG63" s="86"/>
      <c r="EH63" s="86"/>
      <c r="EI63" s="86"/>
      <c r="EJ63" s="86"/>
      <c r="EK63" s="86"/>
      <c r="EL63" s="86"/>
      <c r="EM63" s="86"/>
      <c r="EN63" s="86"/>
      <c r="EO63" s="86"/>
      <c r="EP63" s="86"/>
      <c r="EQ63" s="86"/>
      <c r="ER63" s="86"/>
      <c r="ES63" s="86"/>
      <c r="ET63" s="86"/>
      <c r="EU63" s="86"/>
      <c r="EV63" s="86"/>
      <c r="EW63" s="86"/>
      <c r="EX63" s="86"/>
      <c r="EY63" s="86"/>
      <c r="EZ63" s="86"/>
      <c r="FA63" s="86"/>
      <c r="FB63" s="86"/>
      <c r="FC63" s="86"/>
      <c r="FD63" s="86"/>
      <c r="FE63" s="86"/>
      <c r="FF63" s="86"/>
      <c r="FG63" s="86"/>
      <c r="FH63" s="86"/>
      <c r="FI63" s="86"/>
      <c r="FJ63" s="87"/>
    </row>
    <row r="64" spans="1:166" ht="11.25" customHeight="1" x14ac:dyDescent="0.2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</row>
    <row r="66" spans="1:166" ht="11.25" customHeight="1" x14ac:dyDescent="0.2">
      <c r="A66" s="8" t="s">
        <v>174</v>
      </c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CF66" s="8" t="s">
        <v>175</v>
      </c>
    </row>
    <row r="67" spans="1:166" ht="11.25" customHeight="1" x14ac:dyDescent="0.2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23" t="s">
        <v>176</v>
      </c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  <c r="AA67" s="123"/>
      <c r="AB67" s="123"/>
      <c r="AC67" s="123"/>
      <c r="AD67" s="123"/>
      <c r="AE67" s="123"/>
      <c r="AH67" s="123" t="s">
        <v>177</v>
      </c>
      <c r="AI67" s="123"/>
      <c r="AJ67" s="123"/>
      <c r="AK67" s="123"/>
      <c r="AL67" s="123"/>
      <c r="AM67" s="123"/>
      <c r="AN67" s="123"/>
      <c r="AO67" s="123"/>
      <c r="AP67" s="123"/>
      <c r="AQ67" s="123"/>
      <c r="AR67" s="123"/>
      <c r="AS67" s="123"/>
      <c r="AT67" s="123"/>
      <c r="AU67" s="123"/>
      <c r="AV67" s="123"/>
      <c r="AW67" s="123"/>
      <c r="AX67" s="123"/>
      <c r="AY67" s="123"/>
      <c r="AZ67" s="123"/>
      <c r="BA67" s="123"/>
      <c r="BB67" s="123"/>
      <c r="BC67" s="123"/>
      <c r="BD67" s="123"/>
      <c r="BE67" s="123"/>
      <c r="BF67" s="123"/>
      <c r="BG67" s="123"/>
      <c r="BH67" s="123"/>
      <c r="CF67" s="8" t="s">
        <v>178</v>
      </c>
      <c r="DC67" s="49"/>
      <c r="DD67" s="49"/>
      <c r="DE67" s="49"/>
      <c r="DF67" s="49"/>
      <c r="DG67" s="49"/>
      <c r="DH67" s="49"/>
      <c r="DI67" s="49"/>
      <c r="DJ67" s="49"/>
      <c r="DK67" s="49"/>
      <c r="DL67" s="49"/>
      <c r="DM67" s="49"/>
      <c r="DN67" s="49"/>
      <c r="DO67" s="49"/>
      <c r="DP67" s="49"/>
      <c r="DS67" s="49"/>
      <c r="DT67" s="49"/>
      <c r="DU67" s="49"/>
      <c r="DV67" s="49"/>
      <c r="DW67" s="49"/>
      <c r="DX67" s="49"/>
      <c r="DY67" s="49"/>
      <c r="DZ67" s="49"/>
      <c r="EA67" s="49"/>
      <c r="EB67" s="49"/>
      <c r="EC67" s="49"/>
      <c r="ED67" s="49"/>
      <c r="EE67" s="49"/>
      <c r="EF67" s="49"/>
      <c r="EG67" s="49"/>
      <c r="EH67" s="49"/>
      <c r="EI67" s="49"/>
      <c r="EJ67" s="49"/>
      <c r="EK67" s="49"/>
      <c r="EL67" s="49"/>
      <c r="EM67" s="49"/>
      <c r="EN67" s="49"/>
      <c r="EO67" s="49"/>
      <c r="EP67" s="49"/>
      <c r="EQ67" s="49"/>
      <c r="ER67" s="49"/>
      <c r="ES67" s="49"/>
    </row>
    <row r="68" spans="1:166" ht="11.25" customHeight="1" x14ac:dyDescent="0.2">
      <c r="A68" s="8" t="s">
        <v>179</v>
      </c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DC68" s="123" t="s">
        <v>176</v>
      </c>
      <c r="DD68" s="123"/>
      <c r="DE68" s="123"/>
      <c r="DF68" s="123"/>
      <c r="DG68" s="123"/>
      <c r="DH68" s="123"/>
      <c r="DI68" s="123"/>
      <c r="DJ68" s="123"/>
      <c r="DK68" s="123"/>
      <c r="DL68" s="123"/>
      <c r="DM68" s="123"/>
      <c r="DN68" s="123"/>
      <c r="DO68" s="123"/>
      <c r="DP68" s="123"/>
      <c r="DQ68" s="14"/>
      <c r="DR68" s="14"/>
      <c r="DS68" s="123" t="s">
        <v>177</v>
      </c>
      <c r="DT68" s="123"/>
      <c r="DU68" s="123"/>
      <c r="DV68" s="123"/>
      <c r="DW68" s="123"/>
      <c r="DX68" s="123"/>
      <c r="DY68" s="123"/>
      <c r="DZ68" s="123"/>
      <c r="EA68" s="123"/>
      <c r="EB68" s="123"/>
      <c r="EC68" s="123"/>
      <c r="ED68" s="123"/>
      <c r="EE68" s="123"/>
      <c r="EF68" s="123"/>
      <c r="EG68" s="123"/>
      <c r="EH68" s="123"/>
      <c r="EI68" s="123"/>
      <c r="EJ68" s="123"/>
      <c r="EK68" s="123"/>
      <c r="EL68" s="123"/>
      <c r="EM68" s="123"/>
      <c r="EN68" s="123"/>
      <c r="EO68" s="123"/>
      <c r="EP68" s="123"/>
      <c r="EQ68" s="123"/>
      <c r="ER68" s="123"/>
      <c r="ES68" s="123"/>
    </row>
    <row r="69" spans="1:166" ht="11.25" customHeight="1" x14ac:dyDescent="0.2">
      <c r="R69" s="123" t="s">
        <v>176</v>
      </c>
      <c r="S69" s="123"/>
      <c r="T69" s="123"/>
      <c r="U69" s="123"/>
      <c r="V69" s="123"/>
      <c r="W69" s="123"/>
      <c r="X69" s="123"/>
      <c r="Y69" s="123"/>
      <c r="Z69" s="123"/>
      <c r="AA69" s="123"/>
      <c r="AB69" s="123"/>
      <c r="AC69" s="123"/>
      <c r="AD69" s="123"/>
      <c r="AE69" s="123"/>
      <c r="AF69" s="14"/>
      <c r="AG69" s="14"/>
      <c r="AH69" s="123" t="s">
        <v>177</v>
      </c>
      <c r="AI69" s="123"/>
      <c r="AJ69" s="123"/>
      <c r="AK69" s="123"/>
      <c r="AL69" s="123"/>
      <c r="AM69" s="123"/>
      <c r="AN69" s="123"/>
      <c r="AO69" s="123"/>
      <c r="AP69" s="123"/>
      <c r="AQ69" s="123"/>
      <c r="AR69" s="123"/>
      <c r="AS69" s="123"/>
      <c r="AT69" s="123"/>
      <c r="AU69" s="123"/>
      <c r="AV69" s="123"/>
      <c r="AW69" s="123"/>
      <c r="AX69" s="123"/>
      <c r="AY69" s="123"/>
      <c r="AZ69" s="123"/>
      <c r="BA69" s="123"/>
      <c r="BB69" s="123"/>
      <c r="BC69" s="123"/>
      <c r="BD69" s="123"/>
      <c r="BE69" s="123"/>
      <c r="BF69" s="123"/>
      <c r="BG69" s="123"/>
      <c r="BH69" s="123"/>
    </row>
    <row r="70" spans="1:166" ht="7.5" customHeight="1" x14ac:dyDescent="0.2"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</row>
    <row r="71" spans="1:166" ht="11.25" customHeight="1" x14ac:dyDescent="0.2">
      <c r="A71" s="125" t="s">
        <v>180</v>
      </c>
      <c r="B71" s="125"/>
      <c r="C71" s="126"/>
      <c r="D71" s="126"/>
      <c r="E71" s="126"/>
      <c r="F71" s="8" t="s">
        <v>180</v>
      </c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125">
        <v>200</v>
      </c>
      <c r="Z71" s="125"/>
      <c r="AA71" s="125"/>
      <c r="AB71" s="125"/>
      <c r="AC71" s="125"/>
      <c r="AD71" s="124"/>
      <c r="AE71" s="124"/>
      <c r="AG71" s="8" t="s">
        <v>181</v>
      </c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</row>
    <row r="72" spans="1:166" ht="11.25" customHeight="1" x14ac:dyDescent="0.2">
      <c r="BL72" s="8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8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8"/>
      <c r="CY72" s="8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8"/>
      <c r="DW72" s="8"/>
      <c r="DX72" s="9"/>
      <c r="DY72" s="9"/>
      <c r="DZ72" s="12"/>
      <c r="EA72" s="12"/>
      <c r="EB72" s="12"/>
      <c r="EC72" s="8"/>
      <c r="ED72" s="8"/>
      <c r="EE72" s="8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9"/>
      <c r="EW72" s="9"/>
      <c r="EX72" s="9"/>
      <c r="EY72" s="9"/>
      <c r="EZ72" s="9"/>
      <c r="FA72" s="15"/>
      <c r="FB72" s="15"/>
      <c r="FC72" s="8"/>
      <c r="FD72" s="8"/>
      <c r="FE72" s="8"/>
      <c r="FF72" s="8"/>
      <c r="FG72" s="8"/>
      <c r="FH72" s="8"/>
      <c r="FI72" s="8"/>
      <c r="FJ72" s="8"/>
    </row>
    <row r="73" spans="1:166" ht="9.75" customHeight="1" x14ac:dyDescent="0.2">
      <c r="BL73" s="8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8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7"/>
      <c r="CY73" s="17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</row>
  </sheetData>
  <mergeCells count="285">
    <mergeCell ref="A71:B71"/>
    <mergeCell ref="C71:E71"/>
    <mergeCell ref="I71:X71"/>
    <mergeCell ref="Y71:AC71"/>
    <mergeCell ref="R68:AE68"/>
    <mergeCell ref="AH68:BH68"/>
    <mergeCell ref="R69:AE69"/>
    <mergeCell ref="AH69:BH69"/>
    <mergeCell ref="AD71:AE71"/>
    <mergeCell ref="DC68:DP68"/>
    <mergeCell ref="DS68:ES68"/>
    <mergeCell ref="DC67:DP67"/>
    <mergeCell ref="DS67:ES67"/>
    <mergeCell ref="N66:AE66"/>
    <mergeCell ref="AH66:BH66"/>
    <mergeCell ref="N67:AE67"/>
    <mergeCell ref="AH67:BH67"/>
    <mergeCell ref="A63:AO63"/>
    <mergeCell ref="AP63:AU63"/>
    <mergeCell ref="AV63:BK63"/>
    <mergeCell ref="BL63:CE63"/>
    <mergeCell ref="CF63:CV63"/>
    <mergeCell ref="CW63:DM63"/>
    <mergeCell ref="DN63:ED63"/>
    <mergeCell ref="EE63:ES63"/>
    <mergeCell ref="ET63:FJ63"/>
    <mergeCell ref="ET61:FJ61"/>
    <mergeCell ref="A62:AO62"/>
    <mergeCell ref="AP62:AU62"/>
    <mergeCell ref="AV62:BK62"/>
    <mergeCell ref="BL62:CE62"/>
    <mergeCell ref="ET62:FJ62"/>
    <mergeCell ref="CF62:CV62"/>
    <mergeCell ref="CW62:DM62"/>
    <mergeCell ref="DN62:ED62"/>
    <mergeCell ref="EE62:ES62"/>
    <mergeCell ref="A61:AO61"/>
    <mergeCell ref="AP61:AU61"/>
    <mergeCell ref="AV61:BK61"/>
    <mergeCell ref="BL61:CE61"/>
    <mergeCell ref="CF59:CV59"/>
    <mergeCell ref="CF61:CV61"/>
    <mergeCell ref="CW61:DM61"/>
    <mergeCell ref="DN61:ED61"/>
    <mergeCell ref="EE61:ES61"/>
    <mergeCell ref="ET59:FJ59"/>
    <mergeCell ref="ET60:FJ60"/>
    <mergeCell ref="CF60:CV60"/>
    <mergeCell ref="CW60:DM60"/>
    <mergeCell ref="DN60:ED60"/>
    <mergeCell ref="EE60:ES60"/>
    <mergeCell ref="A60:AO60"/>
    <mergeCell ref="AP60:AU60"/>
    <mergeCell ref="AV60:BK60"/>
    <mergeCell ref="BL60:CE60"/>
    <mergeCell ref="A58:AO58"/>
    <mergeCell ref="AP58:AU58"/>
    <mergeCell ref="AV58:BK58"/>
    <mergeCell ref="BL58:CE58"/>
    <mergeCell ref="A59:AO59"/>
    <mergeCell ref="AP59:AU59"/>
    <mergeCell ref="AV59:BK59"/>
    <mergeCell ref="BL59:CE59"/>
    <mergeCell ref="EE57:ES57"/>
    <mergeCell ref="A57:AO57"/>
    <mergeCell ref="AP57:AU57"/>
    <mergeCell ref="AV57:BK57"/>
    <mergeCell ref="BL57:CE57"/>
    <mergeCell ref="CW59:DM59"/>
    <mergeCell ref="DN59:ED59"/>
    <mergeCell ref="EE59:ES59"/>
    <mergeCell ref="ET57:FJ57"/>
    <mergeCell ref="ET58:FJ58"/>
    <mergeCell ref="CF58:CV58"/>
    <mergeCell ref="CW58:DM58"/>
    <mergeCell ref="DN58:ED58"/>
    <mergeCell ref="EE58:ES58"/>
    <mergeCell ref="DN56:ED56"/>
    <mergeCell ref="EE56:ES56"/>
    <mergeCell ref="ET56:FJ56"/>
    <mergeCell ref="CF57:CV57"/>
    <mergeCell ref="CW57:DM57"/>
    <mergeCell ref="DN57:ED57"/>
    <mergeCell ref="A56:AO56"/>
    <mergeCell ref="AP56:AU56"/>
    <mergeCell ref="AV56:BK56"/>
    <mergeCell ref="BL56:CE56"/>
    <mergeCell ref="CF56:CV56"/>
    <mergeCell ref="CW56:DM56"/>
    <mergeCell ref="ET55:FJ55"/>
    <mergeCell ref="A55:AO55"/>
    <mergeCell ref="AP55:AU55"/>
    <mergeCell ref="AV55:BK55"/>
    <mergeCell ref="BL55:CE55"/>
    <mergeCell ref="CF55:CV55"/>
    <mergeCell ref="CW55:DM55"/>
    <mergeCell ref="DN55:ED55"/>
    <mergeCell ref="EE55:ES55"/>
    <mergeCell ref="ET54:FJ54"/>
    <mergeCell ref="CF54:CV54"/>
    <mergeCell ref="CW54:DM54"/>
    <mergeCell ref="DN54:ED54"/>
    <mergeCell ref="EE54:ES54"/>
    <mergeCell ref="A54:AO54"/>
    <mergeCell ref="AP54:AU54"/>
    <mergeCell ref="AV54:BK54"/>
    <mergeCell ref="BL54:CE54"/>
    <mergeCell ref="A53:AO53"/>
    <mergeCell ref="AP53:AU53"/>
    <mergeCell ref="AV53:BK53"/>
    <mergeCell ref="BL53:CE53"/>
    <mergeCell ref="CF53:CV53"/>
    <mergeCell ref="CW53:DM53"/>
    <mergeCell ref="DN53:ED53"/>
    <mergeCell ref="EE53:ES53"/>
    <mergeCell ref="ET53:FJ53"/>
    <mergeCell ref="A52:AO52"/>
    <mergeCell ref="AP52:AU52"/>
    <mergeCell ref="AV52:BK52"/>
    <mergeCell ref="BL52:CE52"/>
    <mergeCell ref="CF52:CV52"/>
    <mergeCell ref="CW52:DM52"/>
    <mergeCell ref="DN52:ED52"/>
    <mergeCell ref="EE52:ES52"/>
    <mergeCell ref="ET52:FJ52"/>
    <mergeCell ref="A51:AO51"/>
    <mergeCell ref="AP51:AU51"/>
    <mergeCell ref="AV51:BK51"/>
    <mergeCell ref="BL51:CE51"/>
    <mergeCell ref="CF51:CV51"/>
    <mergeCell ref="CW51:DM51"/>
    <mergeCell ref="DN51:ED51"/>
    <mergeCell ref="EE51:ES51"/>
    <mergeCell ref="ET51:FJ51"/>
    <mergeCell ref="CW49:DM49"/>
    <mergeCell ref="DN49:ED49"/>
    <mergeCell ref="EE49:ES49"/>
    <mergeCell ref="ET49:FJ49"/>
    <mergeCell ref="A50:AO50"/>
    <mergeCell ref="AP50:AU50"/>
    <mergeCell ref="AV50:BK50"/>
    <mergeCell ref="BL50:CE50"/>
    <mergeCell ref="CF50:CV50"/>
    <mergeCell ref="CW50:DM50"/>
    <mergeCell ref="DN50:ED50"/>
    <mergeCell ref="EE50:ES50"/>
    <mergeCell ref="ET50:FJ50"/>
    <mergeCell ref="A49:AO49"/>
    <mergeCell ref="AP49:AU49"/>
    <mergeCell ref="AV49:BK49"/>
    <mergeCell ref="BL49:CE49"/>
    <mergeCell ref="CF49:CV49"/>
    <mergeCell ref="A48:AO48"/>
    <mergeCell ref="AP48:AU48"/>
    <mergeCell ref="AV48:BK48"/>
    <mergeCell ref="BL48:CE48"/>
    <mergeCell ref="A37:AJ37"/>
    <mergeCell ref="AK37:AP37"/>
    <mergeCell ref="AQ37:BB37"/>
    <mergeCell ref="BC37:BT37"/>
    <mergeCell ref="DX37:EJ37"/>
    <mergeCell ref="ET48:FJ48"/>
    <mergeCell ref="CF48:CV48"/>
    <mergeCell ref="CW48:DM48"/>
    <mergeCell ref="DN48:ED48"/>
    <mergeCell ref="EE48:ES48"/>
    <mergeCell ref="A46:AO47"/>
    <mergeCell ref="AP46:AU47"/>
    <mergeCell ref="AV46:BK47"/>
    <mergeCell ref="BL46:CE47"/>
    <mergeCell ref="A45:FJ45"/>
    <mergeCell ref="CF46:ES46"/>
    <mergeCell ref="ET46:FJ47"/>
    <mergeCell ref="CF47:CV47"/>
    <mergeCell ref="CW47:DM47"/>
    <mergeCell ref="DN47:ED47"/>
    <mergeCell ref="EE47:ES47"/>
    <mergeCell ref="EK37:EW37"/>
    <mergeCell ref="EX37:FJ37"/>
    <mergeCell ref="BU37:CG37"/>
    <mergeCell ref="CH37:CW37"/>
    <mergeCell ref="CX37:DJ37"/>
    <mergeCell ref="DK37:DW37"/>
    <mergeCell ref="DK35:DW35"/>
    <mergeCell ref="DK36:DW36"/>
    <mergeCell ref="DX36:EJ36"/>
    <mergeCell ref="EK36:EW36"/>
    <mergeCell ref="EX36:FJ36"/>
    <mergeCell ref="A36:AJ36"/>
    <mergeCell ref="AK36:AP36"/>
    <mergeCell ref="AQ36:BB36"/>
    <mergeCell ref="BC36:BT36"/>
    <mergeCell ref="BU36:CG36"/>
    <mergeCell ref="DX35:EJ35"/>
    <mergeCell ref="EK35:EW35"/>
    <mergeCell ref="EX35:FJ35"/>
    <mergeCell ref="A35:AJ35"/>
    <mergeCell ref="AK35:AP35"/>
    <mergeCell ref="AQ35:BB35"/>
    <mergeCell ref="BC35:BT35"/>
    <mergeCell ref="BU35:CG35"/>
    <mergeCell ref="CH35:CW35"/>
    <mergeCell ref="CX35:DJ35"/>
    <mergeCell ref="CH36:CW36"/>
    <mergeCell ref="CX36:DJ36"/>
    <mergeCell ref="EX33:FJ33"/>
    <mergeCell ref="A31:FJ31"/>
    <mergeCell ref="A32:AJ33"/>
    <mergeCell ref="AK32:AP33"/>
    <mergeCell ref="AQ32:BB33"/>
    <mergeCell ref="BC32:BT33"/>
    <mergeCell ref="BU32:CG33"/>
    <mergeCell ref="CH32:EJ32"/>
    <mergeCell ref="EK32:FJ32"/>
    <mergeCell ref="CH33:CW33"/>
    <mergeCell ref="A34:AJ34"/>
    <mergeCell ref="AK34:AP34"/>
    <mergeCell ref="AQ34:BB34"/>
    <mergeCell ref="BC34:BT34"/>
    <mergeCell ref="BU34:CG34"/>
    <mergeCell ref="CH34:CW34"/>
    <mergeCell ref="CX34:DJ34"/>
    <mergeCell ref="ET20:FJ20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DK34:DW34"/>
    <mergeCell ref="DX34:EJ34"/>
    <mergeCell ref="CX33:DJ33"/>
    <mergeCell ref="DK33:DW33"/>
    <mergeCell ref="DX33:EJ33"/>
    <mergeCell ref="EK33:EW33"/>
    <mergeCell ref="EK34:EW34"/>
    <mergeCell ref="EX34:FJ34"/>
    <mergeCell ref="EE19:ES19"/>
    <mergeCell ref="ET19:FJ19"/>
    <mergeCell ref="DN19:ED19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19:AM19"/>
    <mergeCell ref="AN19:AS19"/>
    <mergeCell ref="AT19:BI19"/>
    <mergeCell ref="BJ19:CE19"/>
    <mergeCell ref="CF19:CV19"/>
    <mergeCell ref="CW19:DM19"/>
    <mergeCell ref="AT18:BI18"/>
    <mergeCell ref="BJ18:CE18"/>
    <mergeCell ref="CF18:CV18"/>
    <mergeCell ref="CW18:DM18"/>
    <mergeCell ref="ET10:FJ10"/>
    <mergeCell ref="ET11:FJ11"/>
    <mergeCell ref="ET12:FJ12"/>
    <mergeCell ref="X10:EB10"/>
    <mergeCell ref="DN18:ED18"/>
    <mergeCell ref="EE18:ES18"/>
    <mergeCell ref="ET18:FJ18"/>
    <mergeCell ref="EE17:ES17"/>
    <mergeCell ref="A18:AM18"/>
    <mergeCell ref="AN18:AS18"/>
    <mergeCell ref="V6:EB6"/>
    <mergeCell ref="ET6:FJ6"/>
    <mergeCell ref="A7:BB9"/>
    <mergeCell ref="BE7:EB9"/>
    <mergeCell ref="ET7:FJ7"/>
    <mergeCell ref="ET8:FJ8"/>
    <mergeCell ref="ET9:FJ9"/>
    <mergeCell ref="A1:EQ1"/>
    <mergeCell ref="A2:EQ2"/>
    <mergeCell ref="A3:EQ3"/>
    <mergeCell ref="A4:EQ4"/>
    <mergeCell ref="ET4:FJ4"/>
    <mergeCell ref="ET5:FJ5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workbookViewId="0"/>
  </sheetViews>
  <sheetFormatPr defaultRowHeight="12.75" customHeight="1" x14ac:dyDescent="0.2"/>
  <cols>
    <col min="1" max="1" width="32.140625" customWidth="1"/>
    <col min="2" max="2" width="6.5703125" customWidth="1"/>
    <col min="3" max="3" width="23.28515625" customWidth="1"/>
    <col min="4" max="13" width="17.7109375" customWidth="1"/>
  </cols>
  <sheetData>
    <row r="1" spans="1:13" ht="12.75" customHeight="1" x14ac:dyDescent="0.2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1:13" ht="12.75" customHeight="1" x14ac:dyDescent="0.2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3" ht="12.75" customHeight="1" x14ac:dyDescent="0.2">
      <c r="A3" s="21" t="s">
        <v>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</row>
    <row r="4" spans="1:13" ht="12.75" customHeight="1" x14ac:dyDescent="0.2">
      <c r="A4" s="21" t="s">
        <v>3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</row>
    <row r="6" spans="1:13" ht="12.75" customHeight="1" x14ac:dyDescent="0.2">
      <c r="A6" s="21" t="s">
        <v>4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</row>
    <row r="8" spans="1:13" ht="12" customHeight="1" x14ac:dyDescent="0.2">
      <c r="A8" s="22" t="s">
        <v>5</v>
      </c>
      <c r="B8" s="22" t="s">
        <v>6</v>
      </c>
      <c r="C8" s="22" t="s">
        <v>7</v>
      </c>
      <c r="D8" s="22" t="s">
        <v>8</v>
      </c>
      <c r="E8" s="22" t="s">
        <v>9</v>
      </c>
      <c r="F8" s="22" t="s">
        <v>10</v>
      </c>
      <c r="G8" s="22" t="s">
        <v>11</v>
      </c>
      <c r="H8" s="22"/>
      <c r="I8" s="22"/>
      <c r="J8" s="22"/>
      <c r="K8" s="22" t="s">
        <v>12</v>
      </c>
      <c r="L8" s="22" t="s">
        <v>13</v>
      </c>
      <c r="M8" s="22"/>
    </row>
    <row r="9" spans="1:13" ht="32.25" customHeight="1" x14ac:dyDescent="0.2">
      <c r="A9" s="23"/>
      <c r="B9" s="23"/>
      <c r="C9" s="23"/>
      <c r="D9" s="24"/>
      <c r="E9" s="25"/>
      <c r="F9" s="25"/>
      <c r="G9" s="1" t="s">
        <v>14</v>
      </c>
      <c r="H9" s="1" t="s">
        <v>15</v>
      </c>
      <c r="I9" s="1" t="s">
        <v>16</v>
      </c>
      <c r="J9" s="2" t="s">
        <v>17</v>
      </c>
      <c r="K9" s="25"/>
      <c r="L9" s="1" t="s">
        <v>18</v>
      </c>
      <c r="M9" s="1" t="s">
        <v>19</v>
      </c>
    </row>
    <row r="10" spans="1:13" ht="12.75" customHeight="1" x14ac:dyDescent="0.2">
      <c r="A10" s="2" t="s">
        <v>20</v>
      </c>
      <c r="B10" s="2" t="s">
        <v>21</v>
      </c>
      <c r="C10" s="2" t="s">
        <v>22</v>
      </c>
      <c r="D10" s="3" t="s">
        <v>23</v>
      </c>
      <c r="E10" s="3" t="s">
        <v>24</v>
      </c>
      <c r="F10" s="3" t="s">
        <v>25</v>
      </c>
      <c r="G10" s="1" t="s">
        <v>26</v>
      </c>
      <c r="H10" s="1" t="s">
        <v>27</v>
      </c>
      <c r="I10" s="1" t="s">
        <v>28</v>
      </c>
      <c r="J10" s="2" t="s">
        <v>29</v>
      </c>
      <c r="K10" s="3" t="s">
        <v>30</v>
      </c>
      <c r="L10" s="1" t="s">
        <v>31</v>
      </c>
      <c r="M10" s="1" t="s">
        <v>32</v>
      </c>
    </row>
    <row r="11" spans="1:13" ht="12.75" customHeight="1" x14ac:dyDescent="0.2">
      <c r="A11" s="4" t="s">
        <v>33</v>
      </c>
      <c r="B11" s="5" t="s">
        <v>34</v>
      </c>
      <c r="C11" s="5"/>
      <c r="D11" s="6"/>
      <c r="E11" s="6"/>
      <c r="F11" s="6"/>
      <c r="G11" s="6">
        <v>23511.8</v>
      </c>
      <c r="H11" s="6"/>
      <c r="I11" s="6"/>
      <c r="J11" s="6">
        <f t="shared" ref="J11:J17" si="0">G11+H11+I11</f>
        <v>23511.8</v>
      </c>
      <c r="K11" s="6">
        <f t="shared" ref="K11:K16" si="1">E11-F11-J11</f>
        <v>-23511.8</v>
      </c>
      <c r="L11" s="6">
        <f t="shared" ref="L11:L16" si="2">D11-J11</f>
        <v>-23511.8</v>
      </c>
      <c r="M11" s="6">
        <f t="shared" ref="M11:M16" si="3">E11-J11</f>
        <v>-23511.8</v>
      </c>
    </row>
    <row r="12" spans="1:13" ht="12.75" customHeight="1" x14ac:dyDescent="0.2">
      <c r="A12" s="4" t="s">
        <v>35</v>
      </c>
      <c r="B12" s="5"/>
      <c r="C12" s="5"/>
      <c r="D12" s="6"/>
      <c r="E12" s="6"/>
      <c r="F12" s="6"/>
      <c r="G12" s="6">
        <v>23511.8</v>
      </c>
      <c r="H12" s="6"/>
      <c r="I12" s="6"/>
      <c r="J12" s="6">
        <f t="shared" si="0"/>
        <v>23511.8</v>
      </c>
      <c r="K12" s="6">
        <f t="shared" si="1"/>
        <v>-23511.8</v>
      </c>
      <c r="L12" s="6">
        <f t="shared" si="2"/>
        <v>-23511.8</v>
      </c>
      <c r="M12" s="6">
        <f t="shared" si="3"/>
        <v>-23511.8</v>
      </c>
    </row>
    <row r="13" spans="1:13" ht="12.75" customHeight="1" x14ac:dyDescent="0.2">
      <c r="A13" s="4"/>
      <c r="B13" s="5"/>
      <c r="C13" s="5" t="s">
        <v>183</v>
      </c>
      <c r="D13" s="6"/>
      <c r="E13" s="6"/>
      <c r="F13" s="6"/>
      <c r="G13" s="6">
        <v>300</v>
      </c>
      <c r="H13" s="6"/>
      <c r="I13" s="6"/>
      <c r="J13" s="6">
        <f t="shared" si="0"/>
        <v>300</v>
      </c>
      <c r="K13" s="6">
        <f t="shared" si="1"/>
        <v>-300</v>
      </c>
      <c r="L13" s="6">
        <f t="shared" si="2"/>
        <v>-300</v>
      </c>
      <c r="M13" s="6">
        <f t="shared" si="3"/>
        <v>-300</v>
      </c>
    </row>
    <row r="14" spans="1:13" ht="12.75" customHeight="1" x14ac:dyDescent="0.2">
      <c r="A14" s="4"/>
      <c r="B14" s="5"/>
      <c r="C14" s="5" t="s">
        <v>184</v>
      </c>
      <c r="D14" s="6"/>
      <c r="E14" s="6"/>
      <c r="F14" s="6"/>
      <c r="G14" s="6">
        <v>12853</v>
      </c>
      <c r="H14" s="6"/>
      <c r="I14" s="6"/>
      <c r="J14" s="6">
        <f t="shared" si="0"/>
        <v>12853</v>
      </c>
      <c r="K14" s="6">
        <f t="shared" si="1"/>
        <v>-12853</v>
      </c>
      <c r="L14" s="6">
        <f t="shared" si="2"/>
        <v>-12853</v>
      </c>
      <c r="M14" s="6">
        <f t="shared" si="3"/>
        <v>-12853</v>
      </c>
    </row>
    <row r="15" spans="1:13" ht="12.75" customHeight="1" x14ac:dyDescent="0.2">
      <c r="A15" s="4"/>
      <c r="B15" s="5"/>
      <c r="C15" s="5" t="s">
        <v>185</v>
      </c>
      <c r="D15" s="6"/>
      <c r="E15" s="6"/>
      <c r="F15" s="6"/>
      <c r="G15" s="6">
        <v>3858.8</v>
      </c>
      <c r="H15" s="6"/>
      <c r="I15" s="6"/>
      <c r="J15" s="6">
        <f t="shared" si="0"/>
        <v>3858.8</v>
      </c>
      <c r="K15" s="6">
        <f t="shared" si="1"/>
        <v>-3858.8</v>
      </c>
      <c r="L15" s="6">
        <f t="shared" si="2"/>
        <v>-3858.8</v>
      </c>
      <c r="M15" s="6">
        <f t="shared" si="3"/>
        <v>-3858.8</v>
      </c>
    </row>
    <row r="16" spans="1:13" ht="12.75" customHeight="1" x14ac:dyDescent="0.2">
      <c r="A16" s="4"/>
      <c r="B16" s="5"/>
      <c r="C16" s="5" t="s">
        <v>186</v>
      </c>
      <c r="D16" s="6"/>
      <c r="E16" s="6"/>
      <c r="F16" s="6"/>
      <c r="G16" s="6">
        <v>6500</v>
      </c>
      <c r="H16" s="6"/>
      <c r="I16" s="6"/>
      <c r="J16" s="6">
        <f t="shared" si="0"/>
        <v>6500</v>
      </c>
      <c r="K16" s="6">
        <f t="shared" si="1"/>
        <v>-6500</v>
      </c>
      <c r="L16" s="6">
        <f t="shared" si="2"/>
        <v>-6500</v>
      </c>
      <c r="M16" s="6">
        <f t="shared" si="3"/>
        <v>-6500</v>
      </c>
    </row>
    <row r="17" spans="1:13" ht="22.5" customHeight="1" x14ac:dyDescent="0.2">
      <c r="A17" s="7" t="s">
        <v>97</v>
      </c>
      <c r="B17" s="5" t="s">
        <v>98</v>
      </c>
      <c r="C17" s="5"/>
      <c r="D17" s="6"/>
      <c r="E17" s="6"/>
      <c r="F17" s="6"/>
      <c r="G17" s="6">
        <v>-23511.8</v>
      </c>
      <c r="H17" s="6"/>
      <c r="I17" s="6"/>
      <c r="J17" s="6">
        <f t="shared" si="0"/>
        <v>-23511.8</v>
      </c>
      <c r="K17" s="6"/>
      <c r="L17" s="6"/>
      <c r="M17" s="6"/>
    </row>
  </sheetData>
  <mergeCells count="14">
    <mergeCell ref="A1:M1"/>
    <mergeCell ref="A2:M2"/>
    <mergeCell ref="A3:M3"/>
    <mergeCell ref="A4:M4"/>
    <mergeCell ref="A8:A9"/>
    <mergeCell ref="B8:B9"/>
    <mergeCell ref="C8:C9"/>
    <mergeCell ref="D8:D9"/>
    <mergeCell ref="L8:M8"/>
    <mergeCell ref="E8:E9"/>
    <mergeCell ref="G8:J8"/>
    <mergeCell ref="F8:F9"/>
    <mergeCell ref="K8:K9"/>
    <mergeCell ref="A6:M6"/>
  </mergeCells>
  <pageMargins left="0.75" right="0.75" top="1" bottom="1" header="0.5" footer="0.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132"/>
  <sheetViews>
    <sheetView tabSelected="1" topLeftCell="A9" workbookViewId="0">
      <selection activeCell="DL13" sqref="DL13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1.2851562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39" t="s">
        <v>99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39"/>
      <c r="DI1" s="39"/>
      <c r="DJ1" s="39"/>
      <c r="DK1" s="39"/>
      <c r="DL1" s="39"/>
      <c r="DM1" s="39"/>
      <c r="DN1" s="39"/>
      <c r="DO1" s="39"/>
      <c r="DP1" s="39"/>
      <c r="DQ1" s="39"/>
      <c r="DR1" s="39"/>
      <c r="DS1" s="39"/>
      <c r="DT1" s="39"/>
      <c r="DU1" s="39"/>
      <c r="DV1" s="39"/>
      <c r="DW1" s="39"/>
      <c r="DX1" s="39"/>
      <c r="DY1" s="39"/>
      <c r="DZ1" s="39"/>
      <c r="EA1" s="39"/>
      <c r="EB1" s="39"/>
      <c r="EC1" s="39"/>
      <c r="ED1" s="39"/>
      <c r="EE1" s="39"/>
      <c r="EF1" s="39"/>
      <c r="EG1" s="39"/>
      <c r="EH1" s="39"/>
      <c r="EI1" s="39"/>
      <c r="EJ1" s="39"/>
      <c r="EK1" s="39"/>
      <c r="EL1" s="39"/>
      <c r="EM1" s="39"/>
      <c r="EN1" s="39"/>
      <c r="EO1" s="39"/>
      <c r="EP1" s="39"/>
      <c r="EQ1" s="39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</row>
    <row r="2" spans="1:166" ht="15" customHeight="1" x14ac:dyDescent="0.2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  <c r="CR2" s="39"/>
      <c r="CS2" s="39"/>
      <c r="CT2" s="39"/>
      <c r="CU2" s="39"/>
      <c r="CV2" s="39"/>
      <c r="CW2" s="39"/>
      <c r="CX2" s="39"/>
      <c r="CY2" s="39"/>
      <c r="CZ2" s="39"/>
      <c r="DA2" s="39"/>
      <c r="DB2" s="39"/>
      <c r="DC2" s="39"/>
      <c r="DD2" s="39"/>
      <c r="DE2" s="39"/>
      <c r="DF2" s="39"/>
      <c r="DG2" s="39"/>
      <c r="DH2" s="39"/>
      <c r="DI2" s="39"/>
      <c r="DJ2" s="39"/>
      <c r="DK2" s="39"/>
      <c r="DL2" s="39"/>
      <c r="DM2" s="39"/>
      <c r="DN2" s="39"/>
      <c r="DO2" s="39"/>
      <c r="DP2" s="39"/>
      <c r="DQ2" s="39"/>
      <c r="DR2" s="39"/>
      <c r="DS2" s="39"/>
      <c r="DT2" s="39"/>
      <c r="DU2" s="39"/>
      <c r="DV2" s="39"/>
      <c r="DW2" s="39"/>
      <c r="DX2" s="39"/>
      <c r="DY2" s="39"/>
      <c r="DZ2" s="39"/>
      <c r="EA2" s="39"/>
      <c r="EB2" s="39"/>
      <c r="EC2" s="39"/>
      <c r="ED2" s="39"/>
      <c r="EE2" s="39"/>
      <c r="EF2" s="39"/>
      <c r="EG2" s="39"/>
      <c r="EH2" s="39"/>
      <c r="EI2" s="39"/>
      <c r="EJ2" s="39"/>
      <c r="EK2" s="39"/>
      <c r="EL2" s="39"/>
      <c r="EM2" s="39"/>
      <c r="EN2" s="39"/>
      <c r="EO2" s="39"/>
      <c r="EP2" s="39"/>
      <c r="EQ2" s="39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</row>
    <row r="3" spans="1:166" ht="15" customHeight="1" x14ac:dyDescent="0.2">
      <c r="A3" s="39" t="s">
        <v>2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39"/>
      <c r="DN3" s="39"/>
      <c r="DO3" s="39"/>
      <c r="DP3" s="39"/>
      <c r="DQ3" s="39"/>
      <c r="DR3" s="39"/>
      <c r="DS3" s="39"/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39"/>
      <c r="EK3" s="39"/>
      <c r="EL3" s="39"/>
      <c r="EM3" s="39"/>
      <c r="EN3" s="39"/>
      <c r="EO3" s="39"/>
      <c r="EP3" s="39"/>
      <c r="EQ3" s="39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</row>
    <row r="4" spans="1:166" ht="15" customHeight="1" thickBot="1" x14ac:dyDescent="0.25">
      <c r="A4" s="39" t="s">
        <v>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R4" s="8"/>
      <c r="ES4" s="8"/>
      <c r="ET4" s="40" t="s">
        <v>100</v>
      </c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2"/>
    </row>
    <row r="5" spans="1:166" ht="15" customHeight="1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20" t="s">
        <v>101</v>
      </c>
      <c r="ER5" s="8"/>
      <c r="ES5" s="8"/>
      <c r="ET5" s="43" t="s">
        <v>102</v>
      </c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5"/>
    </row>
    <row r="6" spans="1:166" ht="1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26" t="s">
        <v>187</v>
      </c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20" t="s">
        <v>103</v>
      </c>
      <c r="ER6" s="8"/>
      <c r="ES6" s="8"/>
      <c r="ET6" s="28" t="s">
        <v>188</v>
      </c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30"/>
    </row>
    <row r="7" spans="1:166" ht="15" customHeight="1" x14ac:dyDescent="0.2">
      <c r="A7" s="31" t="s">
        <v>104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8"/>
      <c r="BD7" s="8"/>
      <c r="BE7" s="26" t="s">
        <v>189</v>
      </c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20"/>
      <c r="ER7" s="8"/>
      <c r="ES7" s="8"/>
      <c r="ET7" s="34"/>
      <c r="EU7" s="35"/>
      <c r="EV7" s="35"/>
      <c r="EW7" s="35"/>
      <c r="EX7" s="35"/>
      <c r="EY7" s="35"/>
      <c r="EZ7" s="35"/>
      <c r="FA7" s="35"/>
      <c r="FB7" s="35"/>
      <c r="FC7" s="35"/>
      <c r="FD7" s="35"/>
      <c r="FE7" s="35"/>
      <c r="FF7" s="35"/>
      <c r="FG7" s="35"/>
      <c r="FH7" s="35"/>
      <c r="FI7" s="35"/>
      <c r="FJ7" s="36"/>
    </row>
    <row r="8" spans="1:166" ht="15" customHeight="1" x14ac:dyDescent="0.2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8"/>
      <c r="BD8" s="8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20" t="s">
        <v>105</v>
      </c>
      <c r="ER8" s="8"/>
      <c r="ES8" s="8"/>
      <c r="ET8" s="28"/>
      <c r="EU8" s="37"/>
      <c r="EV8" s="37"/>
      <c r="EW8" s="37"/>
      <c r="EX8" s="37"/>
      <c r="EY8" s="37"/>
      <c r="EZ8" s="37"/>
      <c r="FA8" s="37"/>
      <c r="FB8" s="37"/>
      <c r="FC8" s="37"/>
      <c r="FD8" s="37"/>
      <c r="FE8" s="37"/>
      <c r="FF8" s="37"/>
      <c r="FG8" s="37"/>
      <c r="FH8" s="37"/>
      <c r="FI8" s="37"/>
      <c r="FJ8" s="38"/>
    </row>
    <row r="9" spans="1:166" ht="15" customHeight="1" x14ac:dyDescent="0.2">
      <c r="A9" s="32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8"/>
      <c r="BD9" s="8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20" t="s">
        <v>106</v>
      </c>
      <c r="ER9" s="8"/>
      <c r="ES9" s="8"/>
      <c r="ET9" s="28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8"/>
    </row>
    <row r="10" spans="1:166" ht="15" customHeight="1" x14ac:dyDescent="0.2">
      <c r="A10" s="8" t="s">
        <v>107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18"/>
      <c r="W10" s="18"/>
      <c r="X10" s="49" t="s">
        <v>115</v>
      </c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20" t="s">
        <v>108</v>
      </c>
      <c r="ER10" s="8"/>
      <c r="ES10" s="8"/>
      <c r="ET10" s="28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30"/>
    </row>
    <row r="11" spans="1:166" ht="15" customHeight="1" x14ac:dyDescent="0.2">
      <c r="A11" s="8" t="s">
        <v>109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28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30"/>
    </row>
    <row r="12" spans="1:166" ht="15" customHeight="1" thickBot="1" x14ac:dyDescent="0.25">
      <c r="A12" s="8" t="s">
        <v>110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20" t="s">
        <v>111</v>
      </c>
      <c r="ER12" s="8"/>
      <c r="ES12" s="8"/>
      <c r="ET12" s="46">
        <v>383</v>
      </c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8"/>
    </row>
    <row r="13" spans="1:166" ht="12.75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</row>
    <row r="14" spans="1:166" ht="12.75" customHeight="1" x14ac:dyDescent="0.2">
      <c r="A14" s="39" t="s">
        <v>116</v>
      </c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</row>
    <row r="15" spans="1:166" ht="9" customHeight="1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</row>
    <row r="16" spans="1:166" ht="11.25" customHeight="1" x14ac:dyDescent="0.2">
      <c r="A16" s="58" t="s">
        <v>5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9"/>
      <c r="AN16" s="62" t="s">
        <v>117</v>
      </c>
      <c r="AO16" s="58"/>
      <c r="AP16" s="58"/>
      <c r="AQ16" s="58"/>
      <c r="AR16" s="58"/>
      <c r="AS16" s="59"/>
      <c r="AT16" s="62" t="s">
        <v>118</v>
      </c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9"/>
      <c r="BJ16" s="62" t="s">
        <v>119</v>
      </c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9"/>
      <c r="CF16" s="51" t="s">
        <v>120</v>
      </c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3"/>
      <c r="ET16" s="62" t="s">
        <v>13</v>
      </c>
      <c r="EU16" s="58"/>
      <c r="EV16" s="58"/>
      <c r="EW16" s="58"/>
      <c r="EX16" s="58"/>
      <c r="EY16" s="58"/>
      <c r="EZ16" s="58"/>
      <c r="FA16" s="58"/>
      <c r="FB16" s="58"/>
      <c r="FC16" s="58"/>
      <c r="FD16" s="58"/>
      <c r="FE16" s="58"/>
      <c r="FF16" s="58"/>
      <c r="FG16" s="58"/>
      <c r="FH16" s="58"/>
      <c r="FI16" s="58"/>
      <c r="FJ16" s="64"/>
    </row>
    <row r="17" spans="1:166" ht="57.75" customHeight="1" x14ac:dyDescent="0.2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1"/>
      <c r="AN17" s="63"/>
      <c r="AO17" s="60"/>
      <c r="AP17" s="60"/>
      <c r="AQ17" s="60"/>
      <c r="AR17" s="60"/>
      <c r="AS17" s="61"/>
      <c r="AT17" s="63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1"/>
      <c r="BJ17" s="63"/>
      <c r="BK17" s="60"/>
      <c r="BL17" s="60"/>
      <c r="BM17" s="60"/>
      <c r="BN17" s="60"/>
      <c r="BO17" s="60"/>
      <c r="BP17" s="60"/>
      <c r="BQ17" s="60"/>
      <c r="BR17" s="60"/>
      <c r="BS17" s="60"/>
      <c r="BT17" s="60"/>
      <c r="BU17" s="60"/>
      <c r="BV17" s="60"/>
      <c r="BW17" s="60"/>
      <c r="BX17" s="60"/>
      <c r="BY17" s="60"/>
      <c r="BZ17" s="60"/>
      <c r="CA17" s="60"/>
      <c r="CB17" s="60"/>
      <c r="CC17" s="60"/>
      <c r="CD17" s="60"/>
      <c r="CE17" s="61"/>
      <c r="CF17" s="52" t="s">
        <v>121</v>
      </c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3"/>
      <c r="CW17" s="51" t="s">
        <v>15</v>
      </c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3"/>
      <c r="DN17" s="51" t="s">
        <v>16</v>
      </c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3"/>
      <c r="EE17" s="51" t="s">
        <v>17</v>
      </c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3"/>
      <c r="ET17" s="63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5"/>
    </row>
    <row r="18" spans="1:166" ht="12" customHeight="1" thickBot="1" x14ac:dyDescent="0.25">
      <c r="A18" s="54">
        <v>1</v>
      </c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5"/>
      <c r="AN18" s="40">
        <v>2</v>
      </c>
      <c r="AO18" s="41"/>
      <c r="AP18" s="41"/>
      <c r="AQ18" s="41"/>
      <c r="AR18" s="41"/>
      <c r="AS18" s="42"/>
      <c r="AT18" s="40">
        <v>3</v>
      </c>
      <c r="AU18" s="41"/>
      <c r="AV18" s="41"/>
      <c r="AW18" s="41"/>
      <c r="AX18" s="41"/>
      <c r="AY18" s="41"/>
      <c r="AZ18" s="41"/>
      <c r="BA18" s="41"/>
      <c r="BB18" s="41"/>
      <c r="BC18" s="47"/>
      <c r="BD18" s="47"/>
      <c r="BE18" s="47"/>
      <c r="BF18" s="47"/>
      <c r="BG18" s="47"/>
      <c r="BH18" s="47"/>
      <c r="BI18" s="71"/>
      <c r="BJ18" s="40">
        <v>4</v>
      </c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2"/>
      <c r="CF18" s="40">
        <v>5</v>
      </c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2"/>
      <c r="CW18" s="40">
        <v>6</v>
      </c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2"/>
      <c r="DN18" s="40">
        <v>7</v>
      </c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/>
      <c r="EA18" s="41"/>
      <c r="EB18" s="41"/>
      <c r="EC18" s="41"/>
      <c r="ED18" s="42"/>
      <c r="EE18" s="40">
        <v>8</v>
      </c>
      <c r="EF18" s="41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1"/>
      <c r="ES18" s="42"/>
      <c r="ET18" s="50">
        <v>9</v>
      </c>
      <c r="EU18" s="47"/>
      <c r="EV18" s="47"/>
      <c r="EW18" s="47"/>
      <c r="EX18" s="47"/>
      <c r="EY18" s="47"/>
      <c r="EZ18" s="47"/>
      <c r="FA18" s="47"/>
      <c r="FB18" s="47"/>
      <c r="FC18" s="47"/>
      <c r="FD18" s="47"/>
      <c r="FE18" s="47"/>
      <c r="FF18" s="47"/>
      <c r="FG18" s="47"/>
      <c r="FH18" s="47"/>
      <c r="FI18" s="47"/>
      <c r="FJ18" s="48"/>
    </row>
    <row r="19" spans="1:166" ht="15" customHeight="1" x14ac:dyDescent="0.2">
      <c r="A19" s="66" t="s">
        <v>122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7" t="s">
        <v>123</v>
      </c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9"/>
      <c r="BD19" s="44"/>
      <c r="BE19" s="44"/>
      <c r="BF19" s="44"/>
      <c r="BG19" s="44"/>
      <c r="BH19" s="44"/>
      <c r="BI19" s="70"/>
      <c r="BJ19" s="56">
        <v>2188900</v>
      </c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>
        <v>892647.54</v>
      </c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>
        <f t="shared" ref="EE19:EE33" si="0">CF19+CW19+DN19</f>
        <v>892647.54</v>
      </c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>
        <f t="shared" ref="ET19:ET33" si="1">BJ19-EE19</f>
        <v>1296252.46</v>
      </c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7"/>
    </row>
    <row r="20" spans="1:166" ht="15" customHeight="1" x14ac:dyDescent="0.2">
      <c r="A20" s="75" t="s">
        <v>124</v>
      </c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6"/>
      <c r="AO20" s="77"/>
      <c r="AP20" s="77"/>
      <c r="AQ20" s="77"/>
      <c r="AR20" s="77"/>
      <c r="AS20" s="77"/>
      <c r="AT20" s="77"/>
      <c r="AU20" s="77"/>
      <c r="AV20" s="77"/>
      <c r="AW20" s="77"/>
      <c r="AX20" s="77"/>
      <c r="AY20" s="77"/>
      <c r="AZ20" s="77"/>
      <c r="BA20" s="77"/>
      <c r="BB20" s="77"/>
      <c r="BC20" s="78"/>
      <c r="BD20" s="29"/>
      <c r="BE20" s="29"/>
      <c r="BF20" s="29"/>
      <c r="BG20" s="29"/>
      <c r="BH20" s="29"/>
      <c r="BI20" s="79"/>
      <c r="BJ20" s="73">
        <v>2188900</v>
      </c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>
        <v>892647.54</v>
      </c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80">
        <f t="shared" si="0"/>
        <v>892647.54</v>
      </c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2"/>
      <c r="ET20" s="73">
        <f t="shared" si="1"/>
        <v>1296252.46</v>
      </c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4"/>
    </row>
    <row r="21" spans="1:166" ht="15" customHeight="1" x14ac:dyDescent="0.2">
      <c r="A21" s="127" t="s">
        <v>190</v>
      </c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5"/>
      <c r="AN21" s="76"/>
      <c r="AO21" s="77"/>
      <c r="AP21" s="77"/>
      <c r="AQ21" s="77"/>
      <c r="AR21" s="77"/>
      <c r="AS21" s="77"/>
      <c r="AT21" s="77" t="s">
        <v>191</v>
      </c>
      <c r="AU21" s="77"/>
      <c r="AV21" s="77"/>
      <c r="AW21" s="77"/>
      <c r="AX21" s="77"/>
      <c r="AY21" s="77"/>
      <c r="AZ21" s="77"/>
      <c r="BA21" s="77"/>
      <c r="BB21" s="77"/>
      <c r="BC21" s="78"/>
      <c r="BD21" s="29"/>
      <c r="BE21" s="29"/>
      <c r="BF21" s="29"/>
      <c r="BG21" s="29"/>
      <c r="BH21" s="29"/>
      <c r="BI21" s="79"/>
      <c r="BJ21" s="73">
        <v>56000</v>
      </c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>
        <v>10283.06</v>
      </c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80">
        <f t="shared" si="0"/>
        <v>10283.06</v>
      </c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2"/>
      <c r="ET21" s="73">
        <f t="shared" si="1"/>
        <v>45716.94</v>
      </c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4"/>
    </row>
    <row r="22" spans="1:166" ht="15" customHeight="1" x14ac:dyDescent="0.2">
      <c r="A22" s="84" t="s">
        <v>192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5"/>
      <c r="AN22" s="76"/>
      <c r="AO22" s="77"/>
      <c r="AP22" s="77"/>
      <c r="AQ22" s="77"/>
      <c r="AR22" s="77"/>
      <c r="AS22" s="77"/>
      <c r="AT22" s="77" t="s">
        <v>193</v>
      </c>
      <c r="AU22" s="77"/>
      <c r="AV22" s="77"/>
      <c r="AW22" s="77"/>
      <c r="AX22" s="77"/>
      <c r="AY22" s="77"/>
      <c r="AZ22" s="77"/>
      <c r="BA22" s="77"/>
      <c r="BB22" s="77"/>
      <c r="BC22" s="78"/>
      <c r="BD22" s="29"/>
      <c r="BE22" s="29"/>
      <c r="BF22" s="29"/>
      <c r="BG22" s="29"/>
      <c r="BH22" s="29"/>
      <c r="BI22" s="79"/>
      <c r="BJ22" s="73">
        <v>4000</v>
      </c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>
        <v>15999.63</v>
      </c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80">
        <f t="shared" si="0"/>
        <v>15999.63</v>
      </c>
      <c r="EF22" s="81"/>
      <c r="EG22" s="81"/>
      <c r="EH22" s="81"/>
      <c r="EI22" s="81"/>
      <c r="EJ22" s="81"/>
      <c r="EK22" s="81"/>
      <c r="EL22" s="81"/>
      <c r="EM22" s="81"/>
      <c r="EN22" s="81"/>
      <c r="EO22" s="81"/>
      <c r="EP22" s="81"/>
      <c r="EQ22" s="81"/>
      <c r="ER22" s="81"/>
      <c r="ES22" s="82"/>
      <c r="ET22" s="73">
        <f t="shared" si="1"/>
        <v>-11999.63</v>
      </c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4"/>
    </row>
    <row r="23" spans="1:166" ht="15" customHeight="1" x14ac:dyDescent="0.2">
      <c r="A23" s="84" t="s">
        <v>194</v>
      </c>
      <c r="B23" s="84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5"/>
      <c r="AN23" s="76"/>
      <c r="AO23" s="77"/>
      <c r="AP23" s="77"/>
      <c r="AQ23" s="77"/>
      <c r="AR23" s="77"/>
      <c r="AS23" s="77"/>
      <c r="AT23" s="77" t="s">
        <v>195</v>
      </c>
      <c r="AU23" s="77"/>
      <c r="AV23" s="77"/>
      <c r="AW23" s="77"/>
      <c r="AX23" s="77"/>
      <c r="AY23" s="77"/>
      <c r="AZ23" s="77"/>
      <c r="BA23" s="77"/>
      <c r="BB23" s="77"/>
      <c r="BC23" s="78"/>
      <c r="BD23" s="29"/>
      <c r="BE23" s="29"/>
      <c r="BF23" s="29"/>
      <c r="BG23" s="29"/>
      <c r="BH23" s="29"/>
      <c r="BI23" s="79"/>
      <c r="BJ23" s="73">
        <v>64000</v>
      </c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>
        <v>1228.67</v>
      </c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80">
        <f t="shared" si="0"/>
        <v>1228.67</v>
      </c>
      <c r="EF23" s="81"/>
      <c r="EG23" s="81"/>
      <c r="EH23" s="81"/>
      <c r="EI23" s="81"/>
      <c r="EJ23" s="81"/>
      <c r="EK23" s="81"/>
      <c r="EL23" s="81"/>
      <c r="EM23" s="81"/>
      <c r="EN23" s="81"/>
      <c r="EO23" s="81"/>
      <c r="EP23" s="81"/>
      <c r="EQ23" s="81"/>
      <c r="ER23" s="81"/>
      <c r="ES23" s="82"/>
      <c r="ET23" s="73">
        <f t="shared" si="1"/>
        <v>62771.33</v>
      </c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4"/>
    </row>
    <row r="24" spans="1:166" ht="15" customHeight="1" x14ac:dyDescent="0.2">
      <c r="A24" s="84" t="s">
        <v>196</v>
      </c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5"/>
      <c r="AN24" s="76"/>
      <c r="AO24" s="77"/>
      <c r="AP24" s="77"/>
      <c r="AQ24" s="77"/>
      <c r="AR24" s="77"/>
      <c r="AS24" s="77"/>
      <c r="AT24" s="77" t="s">
        <v>197</v>
      </c>
      <c r="AU24" s="77"/>
      <c r="AV24" s="77"/>
      <c r="AW24" s="77"/>
      <c r="AX24" s="77"/>
      <c r="AY24" s="77"/>
      <c r="AZ24" s="77"/>
      <c r="BA24" s="77"/>
      <c r="BB24" s="77"/>
      <c r="BC24" s="78"/>
      <c r="BD24" s="29"/>
      <c r="BE24" s="29"/>
      <c r="BF24" s="29"/>
      <c r="BG24" s="29"/>
      <c r="BH24" s="29"/>
      <c r="BI24" s="79"/>
      <c r="BJ24" s="73">
        <v>138000</v>
      </c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>
        <v>108390</v>
      </c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80">
        <f t="shared" si="0"/>
        <v>108390</v>
      </c>
      <c r="EF24" s="81"/>
      <c r="EG24" s="81"/>
      <c r="EH24" s="81"/>
      <c r="EI24" s="81"/>
      <c r="EJ24" s="81"/>
      <c r="EK24" s="81"/>
      <c r="EL24" s="81"/>
      <c r="EM24" s="81"/>
      <c r="EN24" s="81"/>
      <c r="EO24" s="81"/>
      <c r="EP24" s="81"/>
      <c r="EQ24" s="81"/>
      <c r="ER24" s="81"/>
      <c r="ES24" s="82"/>
      <c r="ET24" s="73">
        <f t="shared" si="1"/>
        <v>29610</v>
      </c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4"/>
    </row>
    <row r="25" spans="1:166" ht="15" customHeight="1" x14ac:dyDescent="0.2">
      <c r="A25" s="84" t="s">
        <v>198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5"/>
      <c r="AN25" s="76"/>
      <c r="AO25" s="77"/>
      <c r="AP25" s="77"/>
      <c r="AQ25" s="77"/>
      <c r="AR25" s="77"/>
      <c r="AS25" s="77"/>
      <c r="AT25" s="77" t="s">
        <v>199</v>
      </c>
      <c r="AU25" s="77"/>
      <c r="AV25" s="77"/>
      <c r="AW25" s="77"/>
      <c r="AX25" s="77"/>
      <c r="AY25" s="77"/>
      <c r="AZ25" s="77"/>
      <c r="BA25" s="77"/>
      <c r="BB25" s="77"/>
      <c r="BC25" s="78"/>
      <c r="BD25" s="29"/>
      <c r="BE25" s="29"/>
      <c r="BF25" s="29"/>
      <c r="BG25" s="29"/>
      <c r="BH25" s="29"/>
      <c r="BI25" s="79"/>
      <c r="BJ25" s="73">
        <v>152000</v>
      </c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>
        <v>5796.18</v>
      </c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80">
        <f t="shared" si="0"/>
        <v>5796.18</v>
      </c>
      <c r="EF25" s="81"/>
      <c r="EG25" s="81"/>
      <c r="EH25" s="81"/>
      <c r="EI25" s="81"/>
      <c r="EJ25" s="81"/>
      <c r="EK25" s="81"/>
      <c r="EL25" s="81"/>
      <c r="EM25" s="81"/>
      <c r="EN25" s="81"/>
      <c r="EO25" s="81"/>
      <c r="EP25" s="81"/>
      <c r="EQ25" s="81"/>
      <c r="ER25" s="81"/>
      <c r="ES25" s="82"/>
      <c r="ET25" s="73">
        <f t="shared" si="1"/>
        <v>146203.82</v>
      </c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4"/>
    </row>
    <row r="26" spans="1:166" ht="15" customHeight="1" x14ac:dyDescent="0.2">
      <c r="A26" s="84" t="s">
        <v>200</v>
      </c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5"/>
      <c r="AN26" s="76"/>
      <c r="AO26" s="77"/>
      <c r="AP26" s="77"/>
      <c r="AQ26" s="77"/>
      <c r="AR26" s="77"/>
      <c r="AS26" s="77"/>
      <c r="AT26" s="77" t="s">
        <v>201</v>
      </c>
      <c r="AU26" s="77"/>
      <c r="AV26" s="77"/>
      <c r="AW26" s="77"/>
      <c r="AX26" s="77"/>
      <c r="AY26" s="77"/>
      <c r="AZ26" s="77"/>
      <c r="BA26" s="77"/>
      <c r="BB26" s="77"/>
      <c r="BC26" s="78"/>
      <c r="BD26" s="29"/>
      <c r="BE26" s="29"/>
      <c r="BF26" s="29"/>
      <c r="BG26" s="29"/>
      <c r="BH26" s="29"/>
      <c r="BI26" s="79"/>
      <c r="BJ26" s="73">
        <v>3000</v>
      </c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>
        <v>950</v>
      </c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80">
        <f t="shared" si="0"/>
        <v>950</v>
      </c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2"/>
      <c r="ET26" s="73">
        <f t="shared" si="1"/>
        <v>2050</v>
      </c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4"/>
    </row>
    <row r="27" spans="1:166" ht="15" customHeight="1" x14ac:dyDescent="0.2">
      <c r="A27" s="84" t="s">
        <v>202</v>
      </c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5"/>
      <c r="AN27" s="76"/>
      <c r="AO27" s="77"/>
      <c r="AP27" s="77"/>
      <c r="AQ27" s="77"/>
      <c r="AR27" s="77"/>
      <c r="AS27" s="77"/>
      <c r="AT27" s="77" t="s">
        <v>203</v>
      </c>
      <c r="AU27" s="77"/>
      <c r="AV27" s="77"/>
      <c r="AW27" s="77"/>
      <c r="AX27" s="77"/>
      <c r="AY27" s="77"/>
      <c r="AZ27" s="77"/>
      <c r="BA27" s="77"/>
      <c r="BB27" s="77"/>
      <c r="BC27" s="78"/>
      <c r="BD27" s="29"/>
      <c r="BE27" s="29"/>
      <c r="BF27" s="29"/>
      <c r="BG27" s="29"/>
      <c r="BH27" s="29"/>
      <c r="BI27" s="79"/>
      <c r="BJ27" s="73">
        <v>4300</v>
      </c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80">
        <f t="shared" si="0"/>
        <v>0</v>
      </c>
      <c r="EF27" s="81"/>
      <c r="EG27" s="81"/>
      <c r="EH27" s="81"/>
      <c r="EI27" s="81"/>
      <c r="EJ27" s="81"/>
      <c r="EK27" s="81"/>
      <c r="EL27" s="81"/>
      <c r="EM27" s="81"/>
      <c r="EN27" s="81"/>
      <c r="EO27" s="81"/>
      <c r="EP27" s="81"/>
      <c r="EQ27" s="81"/>
      <c r="ER27" s="81"/>
      <c r="ES27" s="82"/>
      <c r="ET27" s="73">
        <f t="shared" si="1"/>
        <v>4300</v>
      </c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4"/>
    </row>
    <row r="28" spans="1:166" ht="15" customHeight="1" x14ac:dyDescent="0.2">
      <c r="A28" s="84" t="s">
        <v>204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5"/>
      <c r="AN28" s="76"/>
      <c r="AO28" s="77"/>
      <c r="AP28" s="77"/>
      <c r="AQ28" s="77"/>
      <c r="AR28" s="77"/>
      <c r="AS28" s="77"/>
      <c r="AT28" s="77" t="s">
        <v>205</v>
      </c>
      <c r="AU28" s="77"/>
      <c r="AV28" s="77"/>
      <c r="AW28" s="77"/>
      <c r="AX28" s="77"/>
      <c r="AY28" s="77"/>
      <c r="AZ28" s="77"/>
      <c r="BA28" s="77"/>
      <c r="BB28" s="77"/>
      <c r="BC28" s="78"/>
      <c r="BD28" s="29"/>
      <c r="BE28" s="29"/>
      <c r="BF28" s="29"/>
      <c r="BG28" s="29"/>
      <c r="BH28" s="29"/>
      <c r="BI28" s="79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>
        <v>227000</v>
      </c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80">
        <f t="shared" si="0"/>
        <v>227000</v>
      </c>
      <c r="EF28" s="81"/>
      <c r="EG28" s="81"/>
      <c r="EH28" s="81"/>
      <c r="EI28" s="81"/>
      <c r="EJ28" s="81"/>
      <c r="EK28" s="81"/>
      <c r="EL28" s="81"/>
      <c r="EM28" s="81"/>
      <c r="EN28" s="81"/>
      <c r="EO28" s="81"/>
      <c r="EP28" s="81"/>
      <c r="EQ28" s="81"/>
      <c r="ER28" s="81"/>
      <c r="ES28" s="82"/>
      <c r="ET28" s="73">
        <f t="shared" si="1"/>
        <v>-227000</v>
      </c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4"/>
    </row>
    <row r="29" spans="1:166" ht="15" customHeight="1" x14ac:dyDescent="0.2">
      <c r="A29" s="84" t="s">
        <v>206</v>
      </c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5"/>
      <c r="AN29" s="76"/>
      <c r="AO29" s="77"/>
      <c r="AP29" s="77"/>
      <c r="AQ29" s="77"/>
      <c r="AR29" s="77"/>
      <c r="AS29" s="77"/>
      <c r="AT29" s="77" t="s">
        <v>207</v>
      </c>
      <c r="AU29" s="77"/>
      <c r="AV29" s="77"/>
      <c r="AW29" s="77"/>
      <c r="AX29" s="77"/>
      <c r="AY29" s="77"/>
      <c r="AZ29" s="77"/>
      <c r="BA29" s="77"/>
      <c r="BB29" s="77"/>
      <c r="BC29" s="78"/>
      <c r="BD29" s="29"/>
      <c r="BE29" s="29"/>
      <c r="BF29" s="29"/>
      <c r="BG29" s="29"/>
      <c r="BH29" s="29"/>
      <c r="BI29" s="79"/>
      <c r="BJ29" s="73">
        <v>1521300</v>
      </c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>
        <v>506000</v>
      </c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80">
        <f t="shared" si="0"/>
        <v>506000</v>
      </c>
      <c r="EF29" s="81"/>
      <c r="EG29" s="81"/>
      <c r="EH29" s="81"/>
      <c r="EI29" s="81"/>
      <c r="EJ29" s="81"/>
      <c r="EK29" s="81"/>
      <c r="EL29" s="81"/>
      <c r="EM29" s="81"/>
      <c r="EN29" s="81"/>
      <c r="EO29" s="81"/>
      <c r="EP29" s="81"/>
      <c r="EQ29" s="81"/>
      <c r="ER29" s="81"/>
      <c r="ES29" s="82"/>
      <c r="ET29" s="73">
        <f t="shared" si="1"/>
        <v>1015300</v>
      </c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4"/>
    </row>
    <row r="30" spans="1:166" ht="12.75" customHeight="1" x14ac:dyDescent="0.2">
      <c r="A30" s="84" t="s">
        <v>208</v>
      </c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5"/>
      <c r="AN30" s="76"/>
      <c r="AO30" s="77"/>
      <c r="AP30" s="77"/>
      <c r="AQ30" s="77"/>
      <c r="AR30" s="77"/>
      <c r="AS30" s="77"/>
      <c r="AT30" s="77" t="s">
        <v>209</v>
      </c>
      <c r="AU30" s="77"/>
      <c r="AV30" s="77"/>
      <c r="AW30" s="77"/>
      <c r="AX30" s="77"/>
      <c r="AY30" s="77"/>
      <c r="AZ30" s="77"/>
      <c r="BA30" s="77"/>
      <c r="BB30" s="77"/>
      <c r="BC30" s="78"/>
      <c r="BD30" s="29"/>
      <c r="BE30" s="29"/>
      <c r="BF30" s="29"/>
      <c r="BG30" s="29"/>
      <c r="BH30" s="29"/>
      <c r="BI30" s="79"/>
      <c r="BJ30" s="73">
        <v>172100</v>
      </c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80">
        <f t="shared" si="0"/>
        <v>0</v>
      </c>
      <c r="EF30" s="81"/>
      <c r="EG30" s="81"/>
      <c r="EH30" s="81"/>
      <c r="EI30" s="81"/>
      <c r="EJ30" s="81"/>
      <c r="EK30" s="81"/>
      <c r="EL30" s="81"/>
      <c r="EM30" s="81"/>
      <c r="EN30" s="81"/>
      <c r="EO30" s="81"/>
      <c r="EP30" s="81"/>
      <c r="EQ30" s="81"/>
      <c r="ER30" s="81"/>
      <c r="ES30" s="82"/>
      <c r="ET30" s="73">
        <f t="shared" si="1"/>
        <v>172100</v>
      </c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4"/>
    </row>
    <row r="31" spans="1:166" ht="12.75" customHeight="1" x14ac:dyDescent="0.2">
      <c r="A31" s="84" t="s">
        <v>210</v>
      </c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5"/>
      <c r="AN31" s="76"/>
      <c r="AO31" s="77"/>
      <c r="AP31" s="77"/>
      <c r="AQ31" s="77"/>
      <c r="AR31" s="77"/>
      <c r="AS31" s="77"/>
      <c r="AT31" s="77" t="s">
        <v>211</v>
      </c>
      <c r="AU31" s="77"/>
      <c r="AV31" s="77"/>
      <c r="AW31" s="77"/>
      <c r="AX31" s="77"/>
      <c r="AY31" s="77"/>
      <c r="AZ31" s="77"/>
      <c r="BA31" s="77"/>
      <c r="BB31" s="77"/>
      <c r="BC31" s="78"/>
      <c r="BD31" s="29"/>
      <c r="BE31" s="29"/>
      <c r="BF31" s="29"/>
      <c r="BG31" s="29"/>
      <c r="BH31" s="29"/>
      <c r="BI31" s="79"/>
      <c r="BJ31" s="73">
        <v>74200</v>
      </c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  <c r="CD31" s="73"/>
      <c r="CE31" s="73"/>
      <c r="CF31" s="73">
        <v>17000</v>
      </c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/>
      <c r="DO31" s="73"/>
      <c r="DP31" s="73"/>
      <c r="DQ31" s="73"/>
      <c r="DR31" s="73"/>
      <c r="DS31" s="73"/>
      <c r="DT31" s="73"/>
      <c r="DU31" s="73"/>
      <c r="DV31" s="73"/>
      <c r="DW31" s="73"/>
      <c r="DX31" s="73"/>
      <c r="DY31" s="73"/>
      <c r="DZ31" s="73"/>
      <c r="EA31" s="73"/>
      <c r="EB31" s="73"/>
      <c r="EC31" s="73"/>
      <c r="ED31" s="73"/>
      <c r="EE31" s="80">
        <f t="shared" si="0"/>
        <v>17000</v>
      </c>
      <c r="EF31" s="81"/>
      <c r="EG31" s="81"/>
      <c r="EH31" s="81"/>
      <c r="EI31" s="81"/>
      <c r="EJ31" s="81"/>
      <c r="EK31" s="81"/>
      <c r="EL31" s="81"/>
      <c r="EM31" s="81"/>
      <c r="EN31" s="81"/>
      <c r="EO31" s="81"/>
      <c r="EP31" s="81"/>
      <c r="EQ31" s="81"/>
      <c r="ER31" s="81"/>
      <c r="ES31" s="82"/>
      <c r="ET31" s="73">
        <f t="shared" si="1"/>
        <v>57200</v>
      </c>
      <c r="EU31" s="73"/>
      <c r="EV31" s="73"/>
      <c r="EW31" s="73"/>
      <c r="EX31" s="73"/>
      <c r="EY31" s="73"/>
      <c r="EZ31" s="73"/>
      <c r="FA31" s="73"/>
      <c r="FB31" s="73"/>
      <c r="FC31" s="73"/>
      <c r="FD31" s="73"/>
      <c r="FE31" s="73"/>
      <c r="FF31" s="73"/>
      <c r="FG31" s="73"/>
      <c r="FH31" s="73"/>
      <c r="FI31" s="73"/>
      <c r="FJ31" s="74"/>
    </row>
    <row r="32" spans="1:166" ht="24" customHeight="1" x14ac:dyDescent="0.2">
      <c r="A32" s="127" t="s">
        <v>212</v>
      </c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5"/>
      <c r="AN32" s="76"/>
      <c r="AO32" s="77"/>
      <c r="AP32" s="77"/>
      <c r="AQ32" s="77"/>
      <c r="AR32" s="77"/>
      <c r="AS32" s="77"/>
      <c r="AT32" s="77" t="s">
        <v>213</v>
      </c>
      <c r="AU32" s="77"/>
      <c r="AV32" s="77"/>
      <c r="AW32" s="77"/>
      <c r="AX32" s="77"/>
      <c r="AY32" s="77"/>
      <c r="AZ32" s="77"/>
      <c r="BA32" s="77"/>
      <c r="BB32" s="77"/>
      <c r="BC32" s="78"/>
      <c r="BD32" s="29"/>
      <c r="BE32" s="29"/>
      <c r="BF32" s="29"/>
      <c r="BG32" s="29"/>
      <c r="BH32" s="29"/>
      <c r="BI32" s="79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  <c r="CD32" s="73"/>
      <c r="CE32" s="73"/>
      <c r="CF32" s="73">
        <v>-242.56</v>
      </c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  <c r="DS32" s="73"/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73"/>
      <c r="EE32" s="80">
        <f t="shared" si="0"/>
        <v>-242.56</v>
      </c>
      <c r="EF32" s="81"/>
      <c r="EG32" s="81"/>
      <c r="EH32" s="81"/>
      <c r="EI32" s="81"/>
      <c r="EJ32" s="81"/>
      <c r="EK32" s="81"/>
      <c r="EL32" s="81"/>
      <c r="EM32" s="81"/>
      <c r="EN32" s="81"/>
      <c r="EO32" s="81"/>
      <c r="EP32" s="81"/>
      <c r="EQ32" s="81"/>
      <c r="ER32" s="81"/>
      <c r="ES32" s="82"/>
      <c r="ET32" s="73">
        <f t="shared" si="1"/>
        <v>242.56</v>
      </c>
      <c r="EU32" s="73"/>
      <c r="EV32" s="73"/>
      <c r="EW32" s="73"/>
      <c r="EX32" s="73"/>
      <c r="EY32" s="73"/>
      <c r="EZ32" s="73"/>
      <c r="FA32" s="73"/>
      <c r="FB32" s="73"/>
      <c r="FC32" s="73"/>
      <c r="FD32" s="73"/>
      <c r="FE32" s="73"/>
      <c r="FF32" s="73"/>
      <c r="FG32" s="73"/>
      <c r="FH32" s="73"/>
      <c r="FI32" s="73"/>
      <c r="FJ32" s="74"/>
    </row>
    <row r="33" spans="1:166" ht="78.75" customHeight="1" x14ac:dyDescent="0.2">
      <c r="A33" s="127" t="s">
        <v>212</v>
      </c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5"/>
      <c r="AN33" s="76"/>
      <c r="AO33" s="77"/>
      <c r="AP33" s="77"/>
      <c r="AQ33" s="77"/>
      <c r="AR33" s="77"/>
      <c r="AS33" s="77"/>
      <c r="AT33" s="77" t="s">
        <v>214</v>
      </c>
      <c r="AU33" s="77"/>
      <c r="AV33" s="77"/>
      <c r="AW33" s="77"/>
      <c r="AX33" s="77"/>
      <c r="AY33" s="77"/>
      <c r="AZ33" s="77"/>
      <c r="BA33" s="77"/>
      <c r="BB33" s="77"/>
      <c r="BC33" s="78"/>
      <c r="BD33" s="29"/>
      <c r="BE33" s="29"/>
      <c r="BF33" s="29"/>
      <c r="BG33" s="29"/>
      <c r="BH33" s="29"/>
      <c r="BI33" s="79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  <c r="CD33" s="73"/>
      <c r="CE33" s="73"/>
      <c r="CF33" s="73">
        <v>242.56</v>
      </c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/>
      <c r="DO33" s="73"/>
      <c r="DP33" s="73"/>
      <c r="DQ33" s="73"/>
      <c r="DR33" s="73"/>
      <c r="DS33" s="73"/>
      <c r="DT33" s="73"/>
      <c r="DU33" s="73"/>
      <c r="DV33" s="73"/>
      <c r="DW33" s="73"/>
      <c r="DX33" s="73"/>
      <c r="DY33" s="73"/>
      <c r="DZ33" s="73"/>
      <c r="EA33" s="73"/>
      <c r="EB33" s="73"/>
      <c r="EC33" s="73"/>
      <c r="ED33" s="73"/>
      <c r="EE33" s="80">
        <f t="shared" si="0"/>
        <v>242.56</v>
      </c>
      <c r="EF33" s="81"/>
      <c r="EG33" s="81"/>
      <c r="EH33" s="81"/>
      <c r="EI33" s="81"/>
      <c r="EJ33" s="81"/>
      <c r="EK33" s="81"/>
      <c r="EL33" s="81"/>
      <c r="EM33" s="81"/>
      <c r="EN33" s="81"/>
      <c r="EO33" s="81"/>
      <c r="EP33" s="81"/>
      <c r="EQ33" s="81"/>
      <c r="ER33" s="81"/>
      <c r="ES33" s="82"/>
      <c r="ET33" s="73">
        <f t="shared" si="1"/>
        <v>-242.56</v>
      </c>
      <c r="EU33" s="73"/>
      <c r="EV33" s="73"/>
      <c r="EW33" s="73"/>
      <c r="EX33" s="73"/>
      <c r="EY33" s="73"/>
      <c r="EZ33" s="73"/>
      <c r="FA33" s="73"/>
      <c r="FB33" s="73"/>
      <c r="FC33" s="73"/>
      <c r="FD33" s="73"/>
      <c r="FE33" s="73"/>
      <c r="FF33" s="73"/>
      <c r="FG33" s="73"/>
      <c r="FH33" s="73"/>
      <c r="FI33" s="73"/>
      <c r="FJ33" s="74"/>
    </row>
    <row r="34" spans="1:166" ht="14.25" customHeight="1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</row>
    <row r="35" spans="1:166" ht="15" customHeight="1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</row>
    <row r="36" spans="1:166" ht="15" customHeight="1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</row>
    <row r="37" spans="1:166" ht="19.5" customHeight="1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</row>
    <row r="38" spans="1:166" ht="19.5" customHeight="1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</row>
    <row r="39" spans="1:166" ht="19.5" customHeight="1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</row>
    <row r="40" spans="1:166" ht="19.5" customHeight="1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</row>
    <row r="41" spans="1:166" ht="24" customHeight="1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</row>
    <row r="42" spans="1:166" ht="24" customHeight="1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</row>
    <row r="43" spans="1:166" ht="35.25" customHeight="1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13" t="s">
        <v>4</v>
      </c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20" t="s">
        <v>125</v>
      </c>
    </row>
    <row r="44" spans="1:166" ht="35.25" customHeight="1" x14ac:dyDescent="0.2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83"/>
      <c r="EL44" s="83"/>
      <c r="EM44" s="83"/>
      <c r="EN44" s="83"/>
      <c r="EO44" s="83"/>
      <c r="EP44" s="83"/>
      <c r="EQ44" s="83"/>
      <c r="ER44" s="83"/>
      <c r="ES44" s="83"/>
      <c r="ET44" s="83"/>
      <c r="EU44" s="83"/>
      <c r="EV44" s="83"/>
      <c r="EW44" s="83"/>
      <c r="EX44" s="83"/>
      <c r="EY44" s="83"/>
      <c r="EZ44" s="83"/>
      <c r="FA44" s="83"/>
      <c r="FB44" s="83"/>
      <c r="FC44" s="83"/>
      <c r="FD44" s="83"/>
      <c r="FE44" s="83"/>
      <c r="FF44" s="83"/>
      <c r="FG44" s="83"/>
      <c r="FH44" s="83"/>
      <c r="FI44" s="83"/>
      <c r="FJ44" s="83"/>
    </row>
    <row r="45" spans="1:166" ht="12" customHeight="1" x14ac:dyDescent="0.2">
      <c r="A45" s="58" t="s">
        <v>5</v>
      </c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9"/>
      <c r="AK45" s="62" t="s">
        <v>117</v>
      </c>
      <c r="AL45" s="58"/>
      <c r="AM45" s="58"/>
      <c r="AN45" s="58"/>
      <c r="AO45" s="58"/>
      <c r="AP45" s="59"/>
      <c r="AQ45" s="62" t="s">
        <v>126</v>
      </c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9"/>
      <c r="BC45" s="62" t="s">
        <v>127</v>
      </c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58"/>
      <c r="BO45" s="58"/>
      <c r="BP45" s="58"/>
      <c r="BQ45" s="58"/>
      <c r="BR45" s="58"/>
      <c r="BS45" s="58"/>
      <c r="BT45" s="59"/>
      <c r="BU45" s="62" t="s">
        <v>128</v>
      </c>
      <c r="BV45" s="58"/>
      <c r="BW45" s="58"/>
      <c r="BX45" s="58"/>
      <c r="BY45" s="58"/>
      <c r="BZ45" s="58"/>
      <c r="CA45" s="58"/>
      <c r="CB45" s="58"/>
      <c r="CC45" s="58"/>
      <c r="CD45" s="58"/>
      <c r="CE45" s="58"/>
      <c r="CF45" s="58"/>
      <c r="CG45" s="59"/>
      <c r="CH45" s="51" t="s">
        <v>120</v>
      </c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3"/>
      <c r="EK45" s="51" t="s">
        <v>129</v>
      </c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72"/>
    </row>
    <row r="46" spans="1:166" ht="8.25" customHeight="1" x14ac:dyDescent="0.2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1"/>
      <c r="AK46" s="63"/>
      <c r="AL46" s="60"/>
      <c r="AM46" s="60"/>
      <c r="AN46" s="60"/>
      <c r="AO46" s="60"/>
      <c r="AP46" s="61"/>
      <c r="AQ46" s="63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1"/>
      <c r="BC46" s="63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1"/>
      <c r="BU46" s="63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1"/>
      <c r="CH46" s="52" t="s">
        <v>130</v>
      </c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3"/>
      <c r="CX46" s="51" t="s">
        <v>15</v>
      </c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3"/>
      <c r="DK46" s="51" t="s">
        <v>16</v>
      </c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3"/>
      <c r="DX46" s="51" t="s">
        <v>17</v>
      </c>
      <c r="DY46" s="52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3"/>
      <c r="EK46" s="63" t="s">
        <v>131</v>
      </c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1"/>
      <c r="EX46" s="51" t="s">
        <v>132</v>
      </c>
      <c r="EY46" s="52"/>
      <c r="EZ46" s="52"/>
      <c r="FA46" s="52"/>
      <c r="FB46" s="52"/>
      <c r="FC46" s="52"/>
      <c r="FD46" s="52"/>
      <c r="FE46" s="52"/>
      <c r="FF46" s="52"/>
      <c r="FG46" s="52"/>
      <c r="FH46" s="52"/>
      <c r="FI46" s="52"/>
      <c r="FJ46" s="72"/>
    </row>
    <row r="47" spans="1:166" ht="9.75" customHeight="1" thickBot="1" x14ac:dyDescent="0.25">
      <c r="A47" s="54">
        <v>1</v>
      </c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5"/>
      <c r="AK47" s="40">
        <v>2</v>
      </c>
      <c r="AL47" s="41"/>
      <c r="AM47" s="41"/>
      <c r="AN47" s="41"/>
      <c r="AO47" s="41"/>
      <c r="AP47" s="42"/>
      <c r="AQ47" s="40">
        <v>3</v>
      </c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2"/>
      <c r="BC47" s="40">
        <v>4</v>
      </c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2"/>
      <c r="BU47" s="40">
        <v>5</v>
      </c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2"/>
      <c r="CH47" s="40">
        <v>6</v>
      </c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2"/>
      <c r="CX47" s="40">
        <v>7</v>
      </c>
      <c r="CY47" s="41"/>
      <c r="CZ47" s="41"/>
      <c r="DA47" s="41"/>
      <c r="DB47" s="41"/>
      <c r="DC47" s="41"/>
      <c r="DD47" s="41"/>
      <c r="DE47" s="41"/>
      <c r="DF47" s="41"/>
      <c r="DG47" s="41"/>
      <c r="DH47" s="41"/>
      <c r="DI47" s="41"/>
      <c r="DJ47" s="42"/>
      <c r="DK47" s="40">
        <v>8</v>
      </c>
      <c r="DL47" s="41"/>
      <c r="DM47" s="41"/>
      <c r="DN47" s="41"/>
      <c r="DO47" s="41"/>
      <c r="DP47" s="41"/>
      <c r="DQ47" s="41"/>
      <c r="DR47" s="41"/>
      <c r="DS47" s="41"/>
      <c r="DT47" s="41"/>
      <c r="DU47" s="41"/>
      <c r="DV47" s="41"/>
      <c r="DW47" s="42"/>
      <c r="DX47" s="40">
        <v>9</v>
      </c>
      <c r="DY47" s="41"/>
      <c r="DZ47" s="41"/>
      <c r="EA47" s="41"/>
      <c r="EB47" s="41"/>
      <c r="EC47" s="41"/>
      <c r="ED47" s="41"/>
      <c r="EE47" s="41"/>
      <c r="EF47" s="41"/>
      <c r="EG47" s="41"/>
      <c r="EH47" s="41"/>
      <c r="EI47" s="41"/>
      <c r="EJ47" s="42"/>
      <c r="EK47" s="40">
        <v>10</v>
      </c>
      <c r="EL47" s="41"/>
      <c r="EM47" s="41"/>
      <c r="EN47" s="41"/>
      <c r="EO47" s="41"/>
      <c r="EP47" s="41"/>
      <c r="EQ47" s="41"/>
      <c r="ER47" s="41"/>
      <c r="ES47" s="41"/>
      <c r="ET47" s="41"/>
      <c r="EU47" s="41"/>
      <c r="EV47" s="41"/>
      <c r="EW47" s="41"/>
      <c r="EX47" s="50">
        <v>11</v>
      </c>
      <c r="EY47" s="47"/>
      <c r="EZ47" s="47"/>
      <c r="FA47" s="47"/>
      <c r="FB47" s="47"/>
      <c r="FC47" s="47"/>
      <c r="FD47" s="47"/>
      <c r="FE47" s="47"/>
      <c r="FF47" s="47"/>
      <c r="FG47" s="47"/>
      <c r="FH47" s="47"/>
      <c r="FI47" s="47"/>
      <c r="FJ47" s="48"/>
    </row>
    <row r="48" spans="1:166" ht="12.75" customHeight="1" x14ac:dyDescent="0.2">
      <c r="A48" s="66" t="s">
        <v>33</v>
      </c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7" t="s">
        <v>34</v>
      </c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56">
        <v>2204955.08</v>
      </c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>
        <v>2204955.08</v>
      </c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>
        <v>641340.76</v>
      </c>
      <c r="CI48" s="56"/>
      <c r="CJ48" s="56"/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6"/>
      <c r="CX48" s="56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6"/>
      <c r="DN48" s="56"/>
      <c r="DO48" s="56"/>
      <c r="DP48" s="56"/>
      <c r="DQ48" s="56"/>
      <c r="DR48" s="56"/>
      <c r="DS48" s="56"/>
      <c r="DT48" s="56"/>
      <c r="DU48" s="56"/>
      <c r="DV48" s="56"/>
      <c r="DW48" s="56"/>
      <c r="DX48" s="56">
        <f t="shared" ref="DX48:DX98" si="2">CH48+CX48+DK48</f>
        <v>641340.76</v>
      </c>
      <c r="DY48" s="56"/>
      <c r="DZ48" s="56"/>
      <c r="EA48" s="56"/>
      <c r="EB48" s="56"/>
      <c r="EC48" s="56"/>
      <c r="ED48" s="56"/>
      <c r="EE48" s="56"/>
      <c r="EF48" s="56"/>
      <c r="EG48" s="56"/>
      <c r="EH48" s="56"/>
      <c r="EI48" s="56"/>
      <c r="EJ48" s="56"/>
      <c r="EK48" s="56">
        <f t="shared" ref="EK48:EK97" si="3">BC48-DX48</f>
        <v>1563614.32</v>
      </c>
      <c r="EL48" s="56"/>
      <c r="EM48" s="56"/>
      <c r="EN48" s="56"/>
      <c r="EO48" s="56"/>
      <c r="EP48" s="56"/>
      <c r="EQ48" s="56"/>
      <c r="ER48" s="56"/>
      <c r="ES48" s="56"/>
      <c r="ET48" s="56"/>
      <c r="EU48" s="56"/>
      <c r="EV48" s="56"/>
      <c r="EW48" s="56"/>
      <c r="EX48" s="56">
        <f t="shared" ref="EX48:EX97" si="4">BU48-DX48</f>
        <v>1563614.32</v>
      </c>
      <c r="EY48" s="56"/>
      <c r="EZ48" s="56"/>
      <c r="FA48" s="56"/>
      <c r="FB48" s="56"/>
      <c r="FC48" s="56"/>
      <c r="FD48" s="56"/>
      <c r="FE48" s="56"/>
      <c r="FF48" s="56"/>
      <c r="FG48" s="56"/>
      <c r="FH48" s="56"/>
      <c r="FI48" s="56"/>
      <c r="FJ48" s="57"/>
    </row>
    <row r="49" spans="1:166" ht="12.75" customHeight="1" x14ac:dyDescent="0.2">
      <c r="A49" s="75" t="s">
        <v>124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6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3">
        <v>2204955.08</v>
      </c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>
        <v>2204955.08</v>
      </c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>
        <v>641340.76</v>
      </c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>
        <f t="shared" si="2"/>
        <v>641340.76</v>
      </c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>
        <f t="shared" si="3"/>
        <v>1563614.32</v>
      </c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>
        <f t="shared" si="4"/>
        <v>1563614.32</v>
      </c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4"/>
    </row>
    <row r="50" spans="1:166" ht="11.25" customHeight="1" x14ac:dyDescent="0.2">
      <c r="A50" s="84" t="s">
        <v>133</v>
      </c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5"/>
      <c r="AK50" s="76"/>
      <c r="AL50" s="77"/>
      <c r="AM50" s="77"/>
      <c r="AN50" s="77"/>
      <c r="AO50" s="77"/>
      <c r="AP50" s="77"/>
      <c r="AQ50" s="77" t="s">
        <v>38</v>
      </c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3">
        <v>297400</v>
      </c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>
        <v>297400</v>
      </c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>
        <v>80729.649999999994</v>
      </c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>
        <f t="shared" si="2"/>
        <v>80729.649999999994</v>
      </c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>
        <f t="shared" si="3"/>
        <v>216670.35</v>
      </c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>
        <f t="shared" si="4"/>
        <v>216670.35</v>
      </c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4"/>
    </row>
    <row r="51" spans="1:166" ht="69.75" customHeight="1" x14ac:dyDescent="0.2">
      <c r="A51" s="84" t="s">
        <v>134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5"/>
      <c r="AK51" s="76"/>
      <c r="AL51" s="77"/>
      <c r="AM51" s="77"/>
      <c r="AN51" s="77"/>
      <c r="AO51" s="77"/>
      <c r="AP51" s="77"/>
      <c r="AQ51" s="77" t="s">
        <v>40</v>
      </c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3">
        <v>90000</v>
      </c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>
        <v>90000</v>
      </c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>
        <v>22870.37</v>
      </c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>
        <f t="shared" si="2"/>
        <v>22870.37</v>
      </c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>
        <f t="shared" si="3"/>
        <v>67129.63</v>
      </c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>
        <f t="shared" si="4"/>
        <v>67129.63</v>
      </c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4"/>
    </row>
    <row r="52" spans="1:166" ht="12" customHeight="1" x14ac:dyDescent="0.2">
      <c r="A52" s="84" t="s">
        <v>133</v>
      </c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5"/>
      <c r="AK52" s="76"/>
      <c r="AL52" s="77"/>
      <c r="AM52" s="77"/>
      <c r="AN52" s="77"/>
      <c r="AO52" s="77"/>
      <c r="AP52" s="77"/>
      <c r="AQ52" s="77" t="s">
        <v>42</v>
      </c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3">
        <v>247200</v>
      </c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>
        <v>247200</v>
      </c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>
        <v>63330.559999999998</v>
      </c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>
        <f t="shared" si="2"/>
        <v>63330.559999999998</v>
      </c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>
        <f t="shared" si="3"/>
        <v>183869.44</v>
      </c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>
        <f t="shared" si="4"/>
        <v>183869.44</v>
      </c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4"/>
    </row>
    <row r="53" spans="1:166" ht="37.5" customHeight="1" x14ac:dyDescent="0.2">
      <c r="A53" s="84" t="s">
        <v>134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5"/>
      <c r="AK53" s="76"/>
      <c r="AL53" s="77"/>
      <c r="AM53" s="77"/>
      <c r="AN53" s="77"/>
      <c r="AO53" s="77"/>
      <c r="AP53" s="77"/>
      <c r="AQ53" s="77" t="s">
        <v>44</v>
      </c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3">
        <v>75000</v>
      </c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>
        <v>75000</v>
      </c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>
        <v>17917.59</v>
      </c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>
        <f t="shared" si="2"/>
        <v>17917.59</v>
      </c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>
        <f t="shared" si="3"/>
        <v>57082.41</v>
      </c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>
        <f t="shared" si="4"/>
        <v>57082.41</v>
      </c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4"/>
    </row>
    <row r="54" spans="1:166" ht="36.75" customHeight="1" x14ac:dyDescent="0.2">
      <c r="A54" s="84" t="s">
        <v>134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5"/>
      <c r="AK54" s="76"/>
      <c r="AL54" s="77"/>
      <c r="AM54" s="77"/>
      <c r="AN54" s="77"/>
      <c r="AO54" s="77"/>
      <c r="AP54" s="77"/>
      <c r="AQ54" s="77" t="s">
        <v>215</v>
      </c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3">
        <v>2784.04</v>
      </c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>
        <v>2784.04</v>
      </c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>
        <f t="shared" si="2"/>
        <v>0</v>
      </c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>
        <f t="shared" si="3"/>
        <v>2784.04</v>
      </c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>
        <f t="shared" si="4"/>
        <v>2784.04</v>
      </c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4"/>
    </row>
    <row r="55" spans="1:166" ht="17.25" customHeight="1" x14ac:dyDescent="0.2">
      <c r="A55" s="84" t="s">
        <v>138</v>
      </c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5"/>
      <c r="AK55" s="76"/>
      <c r="AL55" s="77"/>
      <c r="AM55" s="77"/>
      <c r="AN55" s="77"/>
      <c r="AO55" s="77"/>
      <c r="AP55" s="77"/>
      <c r="AQ55" s="77" t="s">
        <v>216</v>
      </c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3">
        <v>5856.44</v>
      </c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>
        <v>5856.44</v>
      </c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>
        <f t="shared" si="2"/>
        <v>0</v>
      </c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>
        <f t="shared" si="3"/>
        <v>5856.44</v>
      </c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>
        <f t="shared" si="4"/>
        <v>5856.44</v>
      </c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4"/>
    </row>
    <row r="56" spans="1:166" ht="24" customHeight="1" x14ac:dyDescent="0.2">
      <c r="A56" s="84" t="s">
        <v>138</v>
      </c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5"/>
      <c r="AK56" s="76"/>
      <c r="AL56" s="77"/>
      <c r="AM56" s="77"/>
      <c r="AN56" s="77"/>
      <c r="AO56" s="77"/>
      <c r="AP56" s="77"/>
      <c r="AQ56" s="77" t="s">
        <v>217</v>
      </c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>
        <f t="shared" si="2"/>
        <v>0</v>
      </c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>
        <f t="shared" si="3"/>
        <v>0</v>
      </c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>
        <f t="shared" si="4"/>
        <v>0</v>
      </c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4"/>
    </row>
    <row r="57" spans="1:166" ht="17.25" customHeight="1" x14ac:dyDescent="0.2">
      <c r="A57" s="84" t="s">
        <v>135</v>
      </c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5"/>
      <c r="AK57" s="76"/>
      <c r="AL57" s="77"/>
      <c r="AM57" s="77"/>
      <c r="AN57" s="77"/>
      <c r="AO57" s="77"/>
      <c r="AP57" s="77"/>
      <c r="AQ57" s="77" t="s">
        <v>218</v>
      </c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3">
        <v>3000</v>
      </c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>
        <v>3000</v>
      </c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>
        <f t="shared" si="2"/>
        <v>0</v>
      </c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>
        <f t="shared" si="3"/>
        <v>3000</v>
      </c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>
        <f t="shared" si="4"/>
        <v>3000</v>
      </c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4"/>
    </row>
    <row r="58" spans="1:166" ht="31.5" customHeight="1" x14ac:dyDescent="0.2">
      <c r="A58" s="84" t="s">
        <v>135</v>
      </c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5"/>
      <c r="AK58" s="76"/>
      <c r="AL58" s="77"/>
      <c r="AM58" s="77"/>
      <c r="AN58" s="77"/>
      <c r="AO58" s="77"/>
      <c r="AP58" s="77"/>
      <c r="AQ58" s="77" t="s">
        <v>45</v>
      </c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3">
        <v>34300</v>
      </c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>
        <v>34300</v>
      </c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>
        <f t="shared" si="2"/>
        <v>0</v>
      </c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>
        <f t="shared" si="3"/>
        <v>34300</v>
      </c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>
        <f t="shared" si="4"/>
        <v>34300</v>
      </c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4"/>
    </row>
    <row r="59" spans="1:166" ht="15" customHeight="1" x14ac:dyDescent="0.2">
      <c r="A59" s="84" t="s">
        <v>135</v>
      </c>
      <c r="B59" s="84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5"/>
      <c r="AK59" s="76"/>
      <c r="AL59" s="77"/>
      <c r="AM59" s="77"/>
      <c r="AN59" s="77"/>
      <c r="AO59" s="77"/>
      <c r="AP59" s="77"/>
      <c r="AQ59" s="77" t="s">
        <v>219</v>
      </c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3">
        <v>7414.6</v>
      </c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>
        <v>7414.6</v>
      </c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>
        <f t="shared" si="2"/>
        <v>0</v>
      </c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>
        <f t="shared" si="3"/>
        <v>7414.6</v>
      </c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>
        <f t="shared" si="4"/>
        <v>7414.6</v>
      </c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4"/>
    </row>
    <row r="60" spans="1:166" ht="15" customHeight="1" x14ac:dyDescent="0.2">
      <c r="A60" s="84" t="s">
        <v>136</v>
      </c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5"/>
      <c r="AK60" s="76"/>
      <c r="AL60" s="77"/>
      <c r="AM60" s="77"/>
      <c r="AN60" s="77"/>
      <c r="AO60" s="77"/>
      <c r="AP60" s="77"/>
      <c r="AQ60" s="77" t="s">
        <v>220</v>
      </c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3">
        <v>4370</v>
      </c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>
        <v>4370</v>
      </c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>
        <f t="shared" si="2"/>
        <v>0</v>
      </c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>
        <f t="shared" si="3"/>
        <v>4370</v>
      </c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>
        <f t="shared" si="4"/>
        <v>4370</v>
      </c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4"/>
    </row>
    <row r="61" spans="1:166" ht="31.5" customHeight="1" x14ac:dyDescent="0.2">
      <c r="A61" s="84" t="s">
        <v>140</v>
      </c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5"/>
      <c r="AK61" s="76"/>
      <c r="AL61" s="77"/>
      <c r="AM61" s="77"/>
      <c r="AN61" s="77"/>
      <c r="AO61" s="77"/>
      <c r="AP61" s="77"/>
      <c r="AQ61" s="77" t="s">
        <v>221</v>
      </c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3">
        <v>6700</v>
      </c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>
        <v>6700</v>
      </c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>
        <f t="shared" si="2"/>
        <v>0</v>
      </c>
      <c r="DY61" s="73"/>
      <c r="DZ61" s="73"/>
      <c r="EA61" s="73"/>
      <c r="EB61" s="73"/>
      <c r="EC61" s="73"/>
      <c r="ED61" s="73"/>
      <c r="EE61" s="73"/>
      <c r="EF61" s="73"/>
      <c r="EG61" s="73"/>
      <c r="EH61" s="73"/>
      <c r="EI61" s="73"/>
      <c r="EJ61" s="73"/>
      <c r="EK61" s="73">
        <f t="shared" si="3"/>
        <v>6700</v>
      </c>
      <c r="EL61" s="73"/>
      <c r="EM61" s="73"/>
      <c r="EN61" s="73"/>
      <c r="EO61" s="73"/>
      <c r="EP61" s="73"/>
      <c r="EQ61" s="73"/>
      <c r="ER61" s="73"/>
      <c r="ES61" s="73"/>
      <c r="ET61" s="73"/>
      <c r="EU61" s="73"/>
      <c r="EV61" s="73"/>
      <c r="EW61" s="73"/>
      <c r="EX61" s="73">
        <f t="shared" si="4"/>
        <v>6700</v>
      </c>
      <c r="EY61" s="73"/>
      <c r="EZ61" s="73"/>
      <c r="FA61" s="73"/>
      <c r="FB61" s="73"/>
      <c r="FC61" s="73"/>
      <c r="FD61" s="73"/>
      <c r="FE61" s="73"/>
      <c r="FF61" s="73"/>
      <c r="FG61" s="73"/>
      <c r="FH61" s="73"/>
      <c r="FI61" s="73"/>
      <c r="FJ61" s="74"/>
    </row>
    <row r="62" spans="1:166" ht="38.25" customHeight="1" x14ac:dyDescent="0.2">
      <c r="A62" s="84" t="s">
        <v>137</v>
      </c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5"/>
      <c r="AK62" s="76"/>
      <c r="AL62" s="77"/>
      <c r="AM62" s="77"/>
      <c r="AN62" s="77"/>
      <c r="AO62" s="77"/>
      <c r="AP62" s="77"/>
      <c r="AQ62" s="77" t="s">
        <v>49</v>
      </c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3">
        <v>3000</v>
      </c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>
        <v>3000</v>
      </c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>
        <v>3000</v>
      </c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3"/>
      <c r="DC62" s="73"/>
      <c r="DD62" s="73"/>
      <c r="DE62" s="73"/>
      <c r="DF62" s="73"/>
      <c r="DG62" s="73"/>
      <c r="DH62" s="73"/>
      <c r="DI62" s="73"/>
      <c r="DJ62" s="73"/>
      <c r="DK62" s="73"/>
      <c r="DL62" s="73"/>
      <c r="DM62" s="73"/>
      <c r="DN62" s="73"/>
      <c r="DO62" s="73"/>
      <c r="DP62" s="73"/>
      <c r="DQ62" s="73"/>
      <c r="DR62" s="73"/>
      <c r="DS62" s="73"/>
      <c r="DT62" s="73"/>
      <c r="DU62" s="73"/>
      <c r="DV62" s="73"/>
      <c r="DW62" s="73"/>
      <c r="DX62" s="73">
        <f t="shared" si="2"/>
        <v>3000</v>
      </c>
      <c r="DY62" s="73"/>
      <c r="DZ62" s="73"/>
      <c r="EA62" s="73"/>
      <c r="EB62" s="73"/>
      <c r="EC62" s="73"/>
      <c r="ED62" s="73"/>
      <c r="EE62" s="73"/>
      <c r="EF62" s="73"/>
      <c r="EG62" s="73"/>
      <c r="EH62" s="73"/>
      <c r="EI62" s="73"/>
      <c r="EJ62" s="73"/>
      <c r="EK62" s="73">
        <f t="shared" si="3"/>
        <v>0</v>
      </c>
      <c r="EL62" s="73"/>
      <c r="EM62" s="73"/>
      <c r="EN62" s="73"/>
      <c r="EO62" s="73"/>
      <c r="EP62" s="73"/>
      <c r="EQ62" s="73"/>
      <c r="ER62" s="73"/>
      <c r="ES62" s="73"/>
      <c r="ET62" s="73"/>
      <c r="EU62" s="73"/>
      <c r="EV62" s="73"/>
      <c r="EW62" s="73"/>
      <c r="EX62" s="73">
        <f t="shared" si="4"/>
        <v>0</v>
      </c>
      <c r="EY62" s="73"/>
      <c r="EZ62" s="73"/>
      <c r="FA62" s="73"/>
      <c r="FB62" s="73"/>
      <c r="FC62" s="73"/>
      <c r="FD62" s="73"/>
      <c r="FE62" s="73"/>
      <c r="FF62" s="73"/>
      <c r="FG62" s="73"/>
      <c r="FH62" s="73"/>
      <c r="FI62" s="73"/>
      <c r="FJ62" s="74"/>
    </row>
    <row r="63" spans="1:166" ht="36" customHeight="1" x14ac:dyDescent="0.2">
      <c r="A63" s="84" t="s">
        <v>137</v>
      </c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5"/>
      <c r="AK63" s="76"/>
      <c r="AL63" s="77"/>
      <c r="AM63" s="77"/>
      <c r="AN63" s="77"/>
      <c r="AO63" s="77"/>
      <c r="AP63" s="77"/>
      <c r="AQ63" s="77" t="s">
        <v>222</v>
      </c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3">
        <v>930</v>
      </c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>
        <v>930</v>
      </c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>
        <v>930</v>
      </c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>
        <f t="shared" si="2"/>
        <v>930</v>
      </c>
      <c r="DY63" s="73"/>
      <c r="DZ63" s="73"/>
      <c r="EA63" s="73"/>
      <c r="EB63" s="73"/>
      <c r="EC63" s="73"/>
      <c r="ED63" s="73"/>
      <c r="EE63" s="73"/>
      <c r="EF63" s="73"/>
      <c r="EG63" s="73"/>
      <c r="EH63" s="73"/>
      <c r="EI63" s="73"/>
      <c r="EJ63" s="73"/>
      <c r="EK63" s="73">
        <f t="shared" si="3"/>
        <v>0</v>
      </c>
      <c r="EL63" s="73"/>
      <c r="EM63" s="73"/>
      <c r="EN63" s="73"/>
      <c r="EO63" s="73"/>
      <c r="EP63" s="73"/>
      <c r="EQ63" s="73"/>
      <c r="ER63" s="73"/>
      <c r="ES63" s="73"/>
      <c r="ET63" s="73"/>
      <c r="EU63" s="73"/>
      <c r="EV63" s="73"/>
      <c r="EW63" s="73"/>
      <c r="EX63" s="73">
        <f t="shared" si="4"/>
        <v>0</v>
      </c>
      <c r="EY63" s="73"/>
      <c r="EZ63" s="73"/>
      <c r="FA63" s="73"/>
      <c r="FB63" s="73"/>
      <c r="FC63" s="73"/>
      <c r="FD63" s="73"/>
      <c r="FE63" s="73"/>
      <c r="FF63" s="73"/>
      <c r="FG63" s="73"/>
      <c r="FH63" s="73"/>
      <c r="FI63" s="73"/>
      <c r="FJ63" s="74"/>
    </row>
    <row r="64" spans="1:166" ht="26.25" customHeight="1" x14ac:dyDescent="0.2">
      <c r="A64" s="84" t="s">
        <v>137</v>
      </c>
      <c r="B64" s="84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5"/>
      <c r="AK64" s="76"/>
      <c r="AL64" s="77"/>
      <c r="AM64" s="77"/>
      <c r="AN64" s="77"/>
      <c r="AO64" s="77"/>
      <c r="AP64" s="77"/>
      <c r="AQ64" s="77" t="s">
        <v>223</v>
      </c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3">
        <v>1000</v>
      </c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>
        <v>1000</v>
      </c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>
        <f t="shared" si="2"/>
        <v>0</v>
      </c>
      <c r="DY64" s="73"/>
      <c r="DZ64" s="73"/>
      <c r="EA64" s="73"/>
      <c r="EB64" s="73"/>
      <c r="EC64" s="73"/>
      <c r="ED64" s="73"/>
      <c r="EE64" s="73"/>
      <c r="EF64" s="73"/>
      <c r="EG64" s="73"/>
      <c r="EH64" s="73"/>
      <c r="EI64" s="73"/>
      <c r="EJ64" s="73"/>
      <c r="EK64" s="73">
        <f t="shared" si="3"/>
        <v>1000</v>
      </c>
      <c r="EL64" s="73"/>
      <c r="EM64" s="73"/>
      <c r="EN64" s="73"/>
      <c r="EO64" s="73"/>
      <c r="EP64" s="73"/>
      <c r="EQ64" s="73"/>
      <c r="ER64" s="73"/>
      <c r="ES64" s="73"/>
      <c r="ET64" s="73"/>
      <c r="EU64" s="73"/>
      <c r="EV64" s="73"/>
      <c r="EW64" s="73"/>
      <c r="EX64" s="73">
        <f t="shared" si="4"/>
        <v>1000</v>
      </c>
      <c r="EY64" s="73"/>
      <c r="EZ64" s="73"/>
      <c r="FA64" s="73"/>
      <c r="FB64" s="73"/>
      <c r="FC64" s="73"/>
      <c r="FD64" s="73"/>
      <c r="FE64" s="73"/>
      <c r="FF64" s="73"/>
      <c r="FG64" s="73"/>
      <c r="FH64" s="73"/>
      <c r="FI64" s="73"/>
      <c r="FJ64" s="74"/>
    </row>
    <row r="65" spans="1:166" ht="27.75" customHeight="1" x14ac:dyDescent="0.2">
      <c r="A65" s="84" t="s">
        <v>137</v>
      </c>
      <c r="B65" s="84"/>
      <c r="C65" s="84"/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5"/>
      <c r="AK65" s="76"/>
      <c r="AL65" s="77"/>
      <c r="AM65" s="77"/>
      <c r="AN65" s="77"/>
      <c r="AO65" s="77"/>
      <c r="AP65" s="77"/>
      <c r="AQ65" s="77" t="s">
        <v>224</v>
      </c>
      <c r="AR65" s="77"/>
      <c r="AS65" s="77"/>
      <c r="AT65" s="77"/>
      <c r="AU65" s="77"/>
      <c r="AV65" s="77"/>
      <c r="AW65" s="77"/>
      <c r="AX65" s="77"/>
      <c r="AY65" s="77"/>
      <c r="AZ65" s="77"/>
      <c r="BA65" s="77"/>
      <c r="BB65" s="77"/>
      <c r="BC65" s="73">
        <v>24300</v>
      </c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>
        <v>24300</v>
      </c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>
        <f t="shared" si="2"/>
        <v>0</v>
      </c>
      <c r="DY65" s="73"/>
      <c r="DZ65" s="73"/>
      <c r="EA65" s="73"/>
      <c r="EB65" s="73"/>
      <c r="EC65" s="73"/>
      <c r="ED65" s="73"/>
      <c r="EE65" s="73"/>
      <c r="EF65" s="73"/>
      <c r="EG65" s="73"/>
      <c r="EH65" s="73"/>
      <c r="EI65" s="73"/>
      <c r="EJ65" s="73"/>
      <c r="EK65" s="73">
        <f t="shared" si="3"/>
        <v>24300</v>
      </c>
      <c r="EL65" s="73"/>
      <c r="EM65" s="73"/>
      <c r="EN65" s="73"/>
      <c r="EO65" s="73"/>
      <c r="EP65" s="73"/>
      <c r="EQ65" s="73"/>
      <c r="ER65" s="73"/>
      <c r="ES65" s="73"/>
      <c r="ET65" s="73"/>
      <c r="EU65" s="73"/>
      <c r="EV65" s="73"/>
      <c r="EW65" s="73"/>
      <c r="EX65" s="73">
        <f t="shared" si="4"/>
        <v>24300</v>
      </c>
      <c r="EY65" s="73"/>
      <c r="EZ65" s="73"/>
      <c r="FA65" s="73"/>
      <c r="FB65" s="73"/>
      <c r="FC65" s="73"/>
      <c r="FD65" s="73"/>
      <c r="FE65" s="73"/>
      <c r="FF65" s="73"/>
      <c r="FG65" s="73"/>
      <c r="FH65" s="73"/>
      <c r="FI65" s="73"/>
      <c r="FJ65" s="74"/>
    </row>
    <row r="66" spans="1:166" ht="24" customHeight="1" x14ac:dyDescent="0.2">
      <c r="A66" s="84" t="s">
        <v>133</v>
      </c>
      <c r="B66" s="84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4"/>
      <c r="AG66" s="84"/>
      <c r="AH66" s="84"/>
      <c r="AI66" s="84"/>
      <c r="AJ66" s="85"/>
      <c r="AK66" s="76"/>
      <c r="AL66" s="77"/>
      <c r="AM66" s="77"/>
      <c r="AN66" s="77"/>
      <c r="AO66" s="77"/>
      <c r="AP66" s="77"/>
      <c r="AQ66" s="77" t="s">
        <v>52</v>
      </c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3">
        <v>126000</v>
      </c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>
        <v>126000</v>
      </c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>
        <v>41253.5</v>
      </c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>
        <f t="shared" si="2"/>
        <v>41253.5</v>
      </c>
      <c r="DY66" s="73"/>
      <c r="DZ66" s="73"/>
      <c r="EA66" s="73"/>
      <c r="EB66" s="73"/>
      <c r="EC66" s="73"/>
      <c r="ED66" s="73"/>
      <c r="EE66" s="73"/>
      <c r="EF66" s="73"/>
      <c r="EG66" s="73"/>
      <c r="EH66" s="73"/>
      <c r="EI66" s="73"/>
      <c r="EJ66" s="73"/>
      <c r="EK66" s="73">
        <f t="shared" si="3"/>
        <v>84746.5</v>
      </c>
      <c r="EL66" s="73"/>
      <c r="EM66" s="73"/>
      <c r="EN66" s="73"/>
      <c r="EO66" s="73"/>
      <c r="EP66" s="73"/>
      <c r="EQ66" s="73"/>
      <c r="ER66" s="73"/>
      <c r="ES66" s="73"/>
      <c r="ET66" s="73"/>
      <c r="EU66" s="73"/>
      <c r="EV66" s="73"/>
      <c r="EW66" s="73"/>
      <c r="EX66" s="73">
        <f t="shared" si="4"/>
        <v>84746.5</v>
      </c>
      <c r="EY66" s="73"/>
      <c r="EZ66" s="73"/>
      <c r="FA66" s="73"/>
      <c r="FB66" s="73"/>
      <c r="FC66" s="73"/>
      <c r="FD66" s="73"/>
      <c r="FE66" s="73"/>
      <c r="FF66" s="73"/>
      <c r="FG66" s="73"/>
      <c r="FH66" s="73"/>
      <c r="FI66" s="73"/>
      <c r="FJ66" s="74"/>
    </row>
    <row r="67" spans="1:166" ht="25.5" customHeight="1" x14ac:dyDescent="0.2">
      <c r="A67" s="84" t="s">
        <v>134</v>
      </c>
      <c r="B67" s="84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  <c r="AD67" s="84"/>
      <c r="AE67" s="84"/>
      <c r="AF67" s="84"/>
      <c r="AG67" s="84"/>
      <c r="AH67" s="84"/>
      <c r="AI67" s="84"/>
      <c r="AJ67" s="85"/>
      <c r="AK67" s="76"/>
      <c r="AL67" s="77"/>
      <c r="AM67" s="77"/>
      <c r="AN67" s="77"/>
      <c r="AO67" s="77"/>
      <c r="AP67" s="77"/>
      <c r="AQ67" s="77" t="s">
        <v>53</v>
      </c>
      <c r="AR67" s="77"/>
      <c r="AS67" s="77"/>
      <c r="AT67" s="77"/>
      <c r="AU67" s="77"/>
      <c r="AV67" s="77"/>
      <c r="AW67" s="77"/>
      <c r="AX67" s="77"/>
      <c r="AY67" s="77"/>
      <c r="AZ67" s="77"/>
      <c r="BA67" s="77"/>
      <c r="BB67" s="77"/>
      <c r="BC67" s="73">
        <v>55000</v>
      </c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>
        <v>55000</v>
      </c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>
        <v>11260.17</v>
      </c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>
        <f t="shared" si="2"/>
        <v>11260.17</v>
      </c>
      <c r="DY67" s="73"/>
      <c r="DZ67" s="73"/>
      <c r="EA67" s="73"/>
      <c r="EB67" s="73"/>
      <c r="EC67" s="73"/>
      <c r="ED67" s="73"/>
      <c r="EE67" s="73"/>
      <c r="EF67" s="73"/>
      <c r="EG67" s="73"/>
      <c r="EH67" s="73"/>
      <c r="EI67" s="73"/>
      <c r="EJ67" s="73"/>
      <c r="EK67" s="73">
        <f t="shared" si="3"/>
        <v>43739.83</v>
      </c>
      <c r="EL67" s="73"/>
      <c r="EM67" s="73"/>
      <c r="EN67" s="73"/>
      <c r="EO67" s="73"/>
      <c r="EP67" s="73"/>
      <c r="EQ67" s="73"/>
      <c r="ER67" s="73"/>
      <c r="ES67" s="73"/>
      <c r="ET67" s="73"/>
      <c r="EU67" s="73"/>
      <c r="EV67" s="73"/>
      <c r="EW67" s="73"/>
      <c r="EX67" s="73">
        <f t="shared" si="4"/>
        <v>43739.83</v>
      </c>
      <c r="EY67" s="73"/>
      <c r="EZ67" s="73"/>
      <c r="FA67" s="73"/>
      <c r="FB67" s="73"/>
      <c r="FC67" s="73"/>
      <c r="FD67" s="73"/>
      <c r="FE67" s="73"/>
      <c r="FF67" s="73"/>
      <c r="FG67" s="73"/>
      <c r="FH67" s="73"/>
      <c r="FI67" s="73"/>
      <c r="FJ67" s="74"/>
    </row>
    <row r="68" spans="1:166" ht="11.25" customHeight="1" x14ac:dyDescent="0.2">
      <c r="A68" s="84" t="s">
        <v>133</v>
      </c>
      <c r="B68" s="84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5"/>
      <c r="AK68" s="76"/>
      <c r="AL68" s="77"/>
      <c r="AM68" s="77"/>
      <c r="AN68" s="77"/>
      <c r="AO68" s="77"/>
      <c r="AP68" s="77"/>
      <c r="AQ68" s="77" t="s">
        <v>225</v>
      </c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  <c r="BC68" s="73">
        <v>52100</v>
      </c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>
        <v>52100</v>
      </c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>
        <v>13024.98</v>
      </c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3"/>
      <c r="DS68" s="73"/>
      <c r="DT68" s="73"/>
      <c r="DU68" s="73"/>
      <c r="DV68" s="73"/>
      <c r="DW68" s="73"/>
      <c r="DX68" s="73">
        <f t="shared" si="2"/>
        <v>13024.98</v>
      </c>
      <c r="DY68" s="73"/>
      <c r="DZ68" s="73"/>
      <c r="EA68" s="73"/>
      <c r="EB68" s="73"/>
      <c r="EC68" s="73"/>
      <c r="ED68" s="73"/>
      <c r="EE68" s="73"/>
      <c r="EF68" s="73"/>
      <c r="EG68" s="73"/>
      <c r="EH68" s="73"/>
      <c r="EI68" s="73"/>
      <c r="EJ68" s="73"/>
      <c r="EK68" s="73">
        <f t="shared" si="3"/>
        <v>39075.020000000004</v>
      </c>
      <c r="EL68" s="73"/>
      <c r="EM68" s="73"/>
      <c r="EN68" s="73"/>
      <c r="EO68" s="73"/>
      <c r="EP68" s="73"/>
      <c r="EQ68" s="73"/>
      <c r="ER68" s="73"/>
      <c r="ES68" s="73"/>
      <c r="ET68" s="73"/>
      <c r="EU68" s="73"/>
      <c r="EV68" s="73"/>
      <c r="EW68" s="73"/>
      <c r="EX68" s="73">
        <f t="shared" si="4"/>
        <v>39075.020000000004</v>
      </c>
      <c r="EY68" s="73"/>
      <c r="EZ68" s="73"/>
      <c r="FA68" s="73"/>
      <c r="FB68" s="73"/>
      <c r="FC68" s="73"/>
      <c r="FD68" s="73"/>
      <c r="FE68" s="73"/>
      <c r="FF68" s="73"/>
      <c r="FG68" s="73"/>
      <c r="FH68" s="73"/>
      <c r="FI68" s="73"/>
      <c r="FJ68" s="74"/>
    </row>
    <row r="69" spans="1:166" ht="11.25" customHeight="1" x14ac:dyDescent="0.2">
      <c r="A69" s="84" t="s">
        <v>134</v>
      </c>
      <c r="B69" s="84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5"/>
      <c r="AK69" s="76"/>
      <c r="AL69" s="77"/>
      <c r="AM69" s="77"/>
      <c r="AN69" s="77"/>
      <c r="AO69" s="77"/>
      <c r="AP69" s="77"/>
      <c r="AQ69" s="77" t="s">
        <v>226</v>
      </c>
      <c r="AR69" s="77"/>
      <c r="AS69" s="77"/>
      <c r="AT69" s="77"/>
      <c r="AU69" s="77"/>
      <c r="AV69" s="77"/>
      <c r="AW69" s="77"/>
      <c r="AX69" s="77"/>
      <c r="AY69" s="77"/>
      <c r="AZ69" s="77"/>
      <c r="BA69" s="77"/>
      <c r="BB69" s="77"/>
      <c r="BC69" s="73">
        <v>15800</v>
      </c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>
        <v>15800</v>
      </c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>
        <v>3933.54</v>
      </c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>
        <f t="shared" si="2"/>
        <v>3933.54</v>
      </c>
      <c r="DY69" s="73"/>
      <c r="DZ69" s="73"/>
      <c r="EA69" s="73"/>
      <c r="EB69" s="73"/>
      <c r="EC69" s="73"/>
      <c r="ED69" s="73"/>
      <c r="EE69" s="73"/>
      <c r="EF69" s="73"/>
      <c r="EG69" s="73"/>
      <c r="EH69" s="73"/>
      <c r="EI69" s="73"/>
      <c r="EJ69" s="73"/>
      <c r="EK69" s="73">
        <f t="shared" si="3"/>
        <v>11866.46</v>
      </c>
      <c r="EL69" s="73"/>
      <c r="EM69" s="73"/>
      <c r="EN69" s="73"/>
      <c r="EO69" s="73"/>
      <c r="EP69" s="73"/>
      <c r="EQ69" s="73"/>
      <c r="ER69" s="73"/>
      <c r="ES69" s="73"/>
      <c r="ET69" s="73"/>
      <c r="EU69" s="73"/>
      <c r="EV69" s="73"/>
      <c r="EW69" s="73"/>
      <c r="EX69" s="73">
        <f t="shared" si="4"/>
        <v>11866.46</v>
      </c>
      <c r="EY69" s="73"/>
      <c r="EZ69" s="73"/>
      <c r="FA69" s="73"/>
      <c r="FB69" s="73"/>
      <c r="FC69" s="73"/>
      <c r="FD69" s="73"/>
      <c r="FE69" s="73"/>
      <c r="FF69" s="73"/>
      <c r="FG69" s="73"/>
      <c r="FH69" s="73"/>
      <c r="FI69" s="73"/>
      <c r="FJ69" s="74"/>
    </row>
    <row r="70" spans="1:166" ht="11.25" customHeight="1" x14ac:dyDescent="0.2">
      <c r="A70" s="84" t="s">
        <v>136</v>
      </c>
      <c r="B70" s="84"/>
      <c r="C70" s="84"/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5"/>
      <c r="AK70" s="76"/>
      <c r="AL70" s="77"/>
      <c r="AM70" s="77"/>
      <c r="AN70" s="77"/>
      <c r="AO70" s="77"/>
      <c r="AP70" s="77"/>
      <c r="AQ70" s="77" t="s">
        <v>227</v>
      </c>
      <c r="AR70" s="77"/>
      <c r="AS70" s="77"/>
      <c r="AT70" s="77"/>
      <c r="AU70" s="77"/>
      <c r="AV70" s="77"/>
      <c r="AW70" s="77"/>
      <c r="AX70" s="77"/>
      <c r="AY70" s="77"/>
      <c r="AZ70" s="77"/>
      <c r="BA70" s="77"/>
      <c r="BB70" s="77"/>
      <c r="BC70" s="73">
        <v>2300</v>
      </c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>
        <v>2300</v>
      </c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>
        <f t="shared" si="2"/>
        <v>0</v>
      </c>
      <c r="DY70" s="73"/>
      <c r="DZ70" s="73"/>
      <c r="EA70" s="73"/>
      <c r="EB70" s="73"/>
      <c r="EC70" s="73"/>
      <c r="ED70" s="73"/>
      <c r="EE70" s="73"/>
      <c r="EF70" s="73"/>
      <c r="EG70" s="73"/>
      <c r="EH70" s="73"/>
      <c r="EI70" s="73"/>
      <c r="EJ70" s="73"/>
      <c r="EK70" s="73">
        <f t="shared" si="3"/>
        <v>2300</v>
      </c>
      <c r="EL70" s="73"/>
      <c r="EM70" s="73"/>
      <c r="EN70" s="73"/>
      <c r="EO70" s="73"/>
      <c r="EP70" s="73"/>
      <c r="EQ70" s="73"/>
      <c r="ER70" s="73"/>
      <c r="ES70" s="73"/>
      <c r="ET70" s="73"/>
      <c r="EU70" s="73"/>
      <c r="EV70" s="73"/>
      <c r="EW70" s="73"/>
      <c r="EX70" s="73">
        <f t="shared" si="4"/>
        <v>2300</v>
      </c>
      <c r="EY70" s="73"/>
      <c r="EZ70" s="73"/>
      <c r="FA70" s="73"/>
      <c r="FB70" s="73"/>
      <c r="FC70" s="73"/>
      <c r="FD70" s="73"/>
      <c r="FE70" s="73"/>
      <c r="FF70" s="73"/>
      <c r="FG70" s="73"/>
      <c r="FH70" s="73"/>
      <c r="FI70" s="73"/>
      <c r="FJ70" s="74"/>
    </row>
    <row r="71" spans="1:166" ht="11.25" customHeight="1" x14ac:dyDescent="0.2">
      <c r="A71" s="84" t="s">
        <v>140</v>
      </c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5"/>
      <c r="AK71" s="76"/>
      <c r="AL71" s="77"/>
      <c r="AM71" s="77"/>
      <c r="AN71" s="77"/>
      <c r="AO71" s="77"/>
      <c r="AP71" s="77"/>
      <c r="AQ71" s="77" t="s">
        <v>228</v>
      </c>
      <c r="AR71" s="77"/>
      <c r="AS71" s="77"/>
      <c r="AT71" s="77"/>
      <c r="AU71" s="77"/>
      <c r="AV71" s="77"/>
      <c r="AW71" s="77"/>
      <c r="AX71" s="77"/>
      <c r="AY71" s="77"/>
      <c r="AZ71" s="77"/>
      <c r="BA71" s="77"/>
      <c r="BB71" s="77"/>
      <c r="BC71" s="73">
        <v>4000</v>
      </c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>
        <v>4000</v>
      </c>
      <c r="BV71" s="73"/>
      <c r="BW71" s="73"/>
      <c r="BX71" s="73"/>
      <c r="BY71" s="73"/>
      <c r="BZ71" s="73"/>
      <c r="CA71" s="73"/>
      <c r="CB71" s="73"/>
      <c r="CC71" s="73"/>
      <c r="CD71" s="73"/>
      <c r="CE71" s="73"/>
      <c r="CF71" s="73"/>
      <c r="CG71" s="73"/>
      <c r="CH71" s="73"/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/>
      <c r="DO71" s="73"/>
      <c r="DP71" s="73"/>
      <c r="DQ71" s="73"/>
      <c r="DR71" s="73"/>
      <c r="DS71" s="73"/>
      <c r="DT71" s="73"/>
      <c r="DU71" s="73"/>
      <c r="DV71" s="73"/>
      <c r="DW71" s="73"/>
      <c r="DX71" s="73">
        <f t="shared" si="2"/>
        <v>0</v>
      </c>
      <c r="DY71" s="73"/>
      <c r="DZ71" s="73"/>
      <c r="EA71" s="73"/>
      <c r="EB71" s="73"/>
      <c r="EC71" s="73"/>
      <c r="ED71" s="73"/>
      <c r="EE71" s="73"/>
      <c r="EF71" s="73"/>
      <c r="EG71" s="73"/>
      <c r="EH71" s="73"/>
      <c r="EI71" s="73"/>
      <c r="EJ71" s="73"/>
      <c r="EK71" s="73">
        <f t="shared" si="3"/>
        <v>4000</v>
      </c>
      <c r="EL71" s="73"/>
      <c r="EM71" s="73"/>
      <c r="EN71" s="73"/>
      <c r="EO71" s="73"/>
      <c r="EP71" s="73"/>
      <c r="EQ71" s="73"/>
      <c r="ER71" s="73"/>
      <c r="ES71" s="73"/>
      <c r="ET71" s="73"/>
      <c r="EU71" s="73"/>
      <c r="EV71" s="73"/>
      <c r="EW71" s="73"/>
      <c r="EX71" s="73">
        <f t="shared" si="4"/>
        <v>4000</v>
      </c>
      <c r="EY71" s="73"/>
      <c r="EZ71" s="73"/>
      <c r="FA71" s="73"/>
      <c r="FB71" s="73"/>
      <c r="FC71" s="73"/>
      <c r="FD71" s="73"/>
      <c r="FE71" s="73"/>
      <c r="FF71" s="73"/>
      <c r="FG71" s="73"/>
      <c r="FH71" s="73"/>
      <c r="FI71" s="73"/>
      <c r="FJ71" s="74"/>
    </row>
    <row r="72" spans="1:166" ht="11.25" customHeight="1" x14ac:dyDescent="0.2">
      <c r="A72" s="84" t="s">
        <v>135</v>
      </c>
      <c r="B72" s="84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5"/>
      <c r="AK72" s="76"/>
      <c r="AL72" s="77"/>
      <c r="AM72" s="77"/>
      <c r="AN72" s="77"/>
      <c r="AO72" s="77"/>
      <c r="AP72" s="77"/>
      <c r="AQ72" s="77" t="s">
        <v>229</v>
      </c>
      <c r="AR72" s="77"/>
      <c r="AS72" s="77"/>
      <c r="AT72" s="77"/>
      <c r="AU72" s="77"/>
      <c r="AV72" s="77"/>
      <c r="AW72" s="77"/>
      <c r="AX72" s="77"/>
      <c r="AY72" s="77"/>
      <c r="AZ72" s="77"/>
      <c r="BA72" s="77"/>
      <c r="BB72" s="77"/>
      <c r="BC72" s="73">
        <v>400000</v>
      </c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>
        <v>400000</v>
      </c>
      <c r="BV72" s="73"/>
      <c r="BW72" s="73"/>
      <c r="BX72" s="73"/>
      <c r="BY72" s="73"/>
      <c r="BZ72" s="73"/>
      <c r="CA72" s="73"/>
      <c r="CB72" s="73"/>
      <c r="CC72" s="73"/>
      <c r="CD72" s="73"/>
      <c r="CE72" s="73"/>
      <c r="CF72" s="73"/>
      <c r="CG72" s="73"/>
      <c r="CH72" s="73">
        <v>105082.4</v>
      </c>
      <c r="CI72" s="73"/>
      <c r="CJ72" s="73"/>
      <c r="CK72" s="73"/>
      <c r="CL72" s="73"/>
      <c r="CM72" s="73"/>
      <c r="CN72" s="73"/>
      <c r="CO72" s="73"/>
      <c r="CP72" s="73"/>
      <c r="CQ72" s="73"/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3"/>
      <c r="DF72" s="73"/>
      <c r="DG72" s="73"/>
      <c r="DH72" s="73"/>
      <c r="DI72" s="73"/>
      <c r="DJ72" s="73"/>
      <c r="DK72" s="73"/>
      <c r="DL72" s="73"/>
      <c r="DM72" s="73"/>
      <c r="DN72" s="73"/>
      <c r="DO72" s="73"/>
      <c r="DP72" s="73"/>
      <c r="DQ72" s="73"/>
      <c r="DR72" s="73"/>
      <c r="DS72" s="73"/>
      <c r="DT72" s="73"/>
      <c r="DU72" s="73"/>
      <c r="DV72" s="73"/>
      <c r="DW72" s="73"/>
      <c r="DX72" s="73">
        <f t="shared" si="2"/>
        <v>105082.4</v>
      </c>
      <c r="DY72" s="73"/>
      <c r="DZ72" s="73"/>
      <c r="EA72" s="73"/>
      <c r="EB72" s="73"/>
      <c r="EC72" s="73"/>
      <c r="ED72" s="73"/>
      <c r="EE72" s="73"/>
      <c r="EF72" s="73"/>
      <c r="EG72" s="73"/>
      <c r="EH72" s="73"/>
      <c r="EI72" s="73"/>
      <c r="EJ72" s="73"/>
      <c r="EK72" s="73">
        <f t="shared" si="3"/>
        <v>294917.59999999998</v>
      </c>
      <c r="EL72" s="73"/>
      <c r="EM72" s="73"/>
      <c r="EN72" s="73"/>
      <c r="EO72" s="73"/>
      <c r="EP72" s="73"/>
      <c r="EQ72" s="73"/>
      <c r="ER72" s="73"/>
      <c r="ES72" s="73"/>
      <c r="ET72" s="73"/>
      <c r="EU72" s="73"/>
      <c r="EV72" s="73"/>
      <c r="EW72" s="73"/>
      <c r="EX72" s="73">
        <f t="shared" si="4"/>
        <v>294917.59999999998</v>
      </c>
      <c r="EY72" s="73"/>
      <c r="EZ72" s="73"/>
      <c r="FA72" s="73"/>
      <c r="FB72" s="73"/>
      <c r="FC72" s="73"/>
      <c r="FD72" s="73"/>
      <c r="FE72" s="73"/>
      <c r="FF72" s="73"/>
      <c r="FG72" s="73"/>
      <c r="FH72" s="73"/>
      <c r="FI72" s="73"/>
      <c r="FJ72" s="74"/>
    </row>
    <row r="73" spans="1:166" ht="11.25" customHeight="1" x14ac:dyDescent="0.2">
      <c r="A73" s="84" t="s">
        <v>142</v>
      </c>
      <c r="B73" s="84"/>
      <c r="C73" s="84"/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5"/>
      <c r="AK73" s="76"/>
      <c r="AL73" s="77"/>
      <c r="AM73" s="77"/>
      <c r="AN73" s="77"/>
      <c r="AO73" s="77"/>
      <c r="AP73" s="77"/>
      <c r="AQ73" s="77" t="s">
        <v>230</v>
      </c>
      <c r="AR73" s="77"/>
      <c r="AS73" s="77"/>
      <c r="AT73" s="77"/>
      <c r="AU73" s="77"/>
      <c r="AV73" s="77"/>
      <c r="AW73" s="77"/>
      <c r="AX73" s="77"/>
      <c r="AY73" s="77"/>
      <c r="AZ73" s="77"/>
      <c r="BA73" s="77"/>
      <c r="BB73" s="77"/>
      <c r="BC73" s="73">
        <v>15000</v>
      </c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>
        <v>15000</v>
      </c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>
        <f t="shared" si="2"/>
        <v>0</v>
      </c>
      <c r="DY73" s="73"/>
      <c r="DZ73" s="73"/>
      <c r="EA73" s="73"/>
      <c r="EB73" s="73"/>
      <c r="EC73" s="73"/>
      <c r="ED73" s="73"/>
      <c r="EE73" s="73"/>
      <c r="EF73" s="73"/>
      <c r="EG73" s="73"/>
      <c r="EH73" s="73"/>
      <c r="EI73" s="73"/>
      <c r="EJ73" s="73"/>
      <c r="EK73" s="73">
        <f t="shared" si="3"/>
        <v>15000</v>
      </c>
      <c r="EL73" s="73"/>
      <c r="EM73" s="73"/>
      <c r="EN73" s="73"/>
      <c r="EO73" s="73"/>
      <c r="EP73" s="73"/>
      <c r="EQ73" s="73"/>
      <c r="ER73" s="73"/>
      <c r="ES73" s="73"/>
      <c r="ET73" s="73"/>
      <c r="EU73" s="73"/>
      <c r="EV73" s="73"/>
      <c r="EW73" s="73"/>
      <c r="EX73" s="73">
        <f t="shared" si="4"/>
        <v>15000</v>
      </c>
      <c r="EY73" s="73"/>
      <c r="EZ73" s="73"/>
      <c r="FA73" s="73"/>
      <c r="FB73" s="73"/>
      <c r="FC73" s="73"/>
      <c r="FD73" s="73"/>
      <c r="FE73" s="73"/>
      <c r="FF73" s="73"/>
      <c r="FG73" s="73"/>
      <c r="FH73" s="73"/>
      <c r="FI73" s="73"/>
      <c r="FJ73" s="74"/>
    </row>
    <row r="74" spans="1:166" ht="7.5" customHeight="1" x14ac:dyDescent="0.2">
      <c r="A74" s="84" t="s">
        <v>141</v>
      </c>
      <c r="B74" s="84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5"/>
      <c r="AK74" s="76"/>
      <c r="AL74" s="77"/>
      <c r="AM74" s="77"/>
      <c r="AN74" s="77"/>
      <c r="AO74" s="77"/>
      <c r="AP74" s="77"/>
      <c r="AQ74" s="77" t="s">
        <v>73</v>
      </c>
      <c r="AR74" s="77"/>
      <c r="AS74" s="77"/>
      <c r="AT74" s="77"/>
      <c r="AU74" s="77"/>
      <c r="AV74" s="77"/>
      <c r="AW74" s="77"/>
      <c r="AX74" s="77"/>
      <c r="AY74" s="77"/>
      <c r="AZ74" s="77"/>
      <c r="BA74" s="77"/>
      <c r="BB74" s="77"/>
      <c r="BC74" s="73">
        <v>19500</v>
      </c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>
        <v>19500</v>
      </c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>
        <f t="shared" si="2"/>
        <v>0</v>
      </c>
      <c r="DY74" s="73"/>
      <c r="DZ74" s="73"/>
      <c r="EA74" s="73"/>
      <c r="EB74" s="73"/>
      <c r="EC74" s="73"/>
      <c r="ED74" s="73"/>
      <c r="EE74" s="73"/>
      <c r="EF74" s="73"/>
      <c r="EG74" s="73"/>
      <c r="EH74" s="73"/>
      <c r="EI74" s="73"/>
      <c r="EJ74" s="73"/>
      <c r="EK74" s="73">
        <f t="shared" si="3"/>
        <v>19500</v>
      </c>
      <c r="EL74" s="73"/>
      <c r="EM74" s="73"/>
      <c r="EN74" s="73"/>
      <c r="EO74" s="73"/>
      <c r="EP74" s="73"/>
      <c r="EQ74" s="73"/>
      <c r="ER74" s="73"/>
      <c r="ES74" s="73"/>
      <c r="ET74" s="73"/>
      <c r="EU74" s="73"/>
      <c r="EV74" s="73"/>
      <c r="EW74" s="73"/>
      <c r="EX74" s="73">
        <f t="shared" si="4"/>
        <v>19500</v>
      </c>
      <c r="EY74" s="73"/>
      <c r="EZ74" s="73"/>
      <c r="FA74" s="73"/>
      <c r="FB74" s="73"/>
      <c r="FC74" s="73"/>
      <c r="FD74" s="73"/>
      <c r="FE74" s="73"/>
      <c r="FF74" s="73"/>
      <c r="FG74" s="73"/>
      <c r="FH74" s="73"/>
      <c r="FI74" s="73"/>
      <c r="FJ74" s="74"/>
    </row>
    <row r="75" spans="1:166" ht="11.25" customHeight="1" x14ac:dyDescent="0.2">
      <c r="A75" s="84" t="s">
        <v>141</v>
      </c>
      <c r="B75" s="84"/>
      <c r="C75" s="84"/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5"/>
      <c r="AK75" s="76"/>
      <c r="AL75" s="77"/>
      <c r="AM75" s="77"/>
      <c r="AN75" s="77"/>
      <c r="AO75" s="77"/>
      <c r="AP75" s="77"/>
      <c r="AQ75" s="77" t="s">
        <v>74</v>
      </c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>
        <v>19500</v>
      </c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>
        <f t="shared" si="2"/>
        <v>19500</v>
      </c>
      <c r="DY75" s="73"/>
      <c r="DZ75" s="73"/>
      <c r="EA75" s="73"/>
      <c r="EB75" s="73"/>
      <c r="EC75" s="73"/>
      <c r="ED75" s="73"/>
      <c r="EE75" s="73"/>
      <c r="EF75" s="73"/>
      <c r="EG75" s="73"/>
      <c r="EH75" s="73"/>
      <c r="EI75" s="73"/>
      <c r="EJ75" s="73"/>
      <c r="EK75" s="73">
        <f t="shared" si="3"/>
        <v>-19500</v>
      </c>
      <c r="EL75" s="73"/>
      <c r="EM75" s="73"/>
      <c r="EN75" s="73"/>
      <c r="EO75" s="73"/>
      <c r="EP75" s="73"/>
      <c r="EQ75" s="73"/>
      <c r="ER75" s="73"/>
      <c r="ES75" s="73"/>
      <c r="ET75" s="73"/>
      <c r="EU75" s="73"/>
      <c r="EV75" s="73"/>
      <c r="EW75" s="73"/>
      <c r="EX75" s="73">
        <f t="shared" si="4"/>
        <v>-19500</v>
      </c>
      <c r="EY75" s="73"/>
      <c r="EZ75" s="73"/>
      <c r="FA75" s="73"/>
      <c r="FB75" s="73"/>
      <c r="FC75" s="73"/>
      <c r="FD75" s="73"/>
      <c r="FE75" s="73"/>
      <c r="FF75" s="73"/>
      <c r="FG75" s="73"/>
      <c r="FH75" s="73"/>
      <c r="FI75" s="73"/>
      <c r="FJ75" s="74"/>
    </row>
    <row r="76" spans="1:166" ht="11.25" customHeight="1" x14ac:dyDescent="0.2">
      <c r="A76" s="84" t="s">
        <v>142</v>
      </c>
      <c r="B76" s="84"/>
      <c r="C76" s="84"/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5"/>
      <c r="AK76" s="76"/>
      <c r="AL76" s="77"/>
      <c r="AM76" s="77"/>
      <c r="AN76" s="77"/>
      <c r="AO76" s="77"/>
      <c r="AP76" s="77"/>
      <c r="AQ76" s="77" t="s">
        <v>77</v>
      </c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3">
        <v>5500</v>
      </c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>
        <v>5500</v>
      </c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>
        <f t="shared" si="2"/>
        <v>0</v>
      </c>
      <c r="DY76" s="73"/>
      <c r="DZ76" s="73"/>
      <c r="EA76" s="73"/>
      <c r="EB76" s="73"/>
      <c r="EC76" s="73"/>
      <c r="ED76" s="73"/>
      <c r="EE76" s="73"/>
      <c r="EF76" s="73"/>
      <c r="EG76" s="73"/>
      <c r="EH76" s="73"/>
      <c r="EI76" s="73"/>
      <c r="EJ76" s="73"/>
      <c r="EK76" s="73">
        <f t="shared" si="3"/>
        <v>5500</v>
      </c>
      <c r="EL76" s="73"/>
      <c r="EM76" s="73"/>
      <c r="EN76" s="73"/>
      <c r="EO76" s="73"/>
      <c r="EP76" s="73"/>
      <c r="EQ76" s="73"/>
      <c r="ER76" s="73"/>
      <c r="ES76" s="73"/>
      <c r="ET76" s="73"/>
      <c r="EU76" s="73"/>
      <c r="EV76" s="73"/>
      <c r="EW76" s="73"/>
      <c r="EX76" s="73">
        <f t="shared" si="4"/>
        <v>5500</v>
      </c>
      <c r="EY76" s="73"/>
      <c r="EZ76" s="73"/>
      <c r="FA76" s="73"/>
      <c r="FB76" s="73"/>
      <c r="FC76" s="73"/>
      <c r="FD76" s="73"/>
      <c r="FE76" s="73"/>
      <c r="FF76" s="73"/>
      <c r="FG76" s="73"/>
      <c r="FH76" s="73"/>
      <c r="FI76" s="73"/>
      <c r="FJ76" s="74"/>
    </row>
    <row r="77" spans="1:166" ht="9.75" customHeight="1" x14ac:dyDescent="0.2">
      <c r="A77" s="84" t="s">
        <v>139</v>
      </c>
      <c r="B77" s="84"/>
      <c r="C77" s="84"/>
      <c r="D77" s="84"/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5"/>
      <c r="AK77" s="76"/>
      <c r="AL77" s="77"/>
      <c r="AM77" s="77"/>
      <c r="AN77" s="77"/>
      <c r="AO77" s="77"/>
      <c r="AP77" s="77"/>
      <c r="AQ77" s="77" t="s">
        <v>231</v>
      </c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3">
        <v>9700</v>
      </c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>
        <v>9700</v>
      </c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/>
      <c r="CI77" s="73"/>
      <c r="CJ77" s="73"/>
      <c r="CK77" s="73"/>
      <c r="CL77" s="73"/>
      <c r="CM77" s="73"/>
      <c r="CN77" s="73"/>
      <c r="CO77" s="73"/>
      <c r="CP77" s="73"/>
      <c r="CQ77" s="73"/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3"/>
      <c r="DS77" s="73"/>
      <c r="DT77" s="73"/>
      <c r="DU77" s="73"/>
      <c r="DV77" s="73"/>
      <c r="DW77" s="73"/>
      <c r="DX77" s="73">
        <f t="shared" si="2"/>
        <v>0</v>
      </c>
      <c r="DY77" s="73"/>
      <c r="DZ77" s="73"/>
      <c r="EA77" s="73"/>
      <c r="EB77" s="73"/>
      <c r="EC77" s="73"/>
      <c r="ED77" s="73"/>
      <c r="EE77" s="73"/>
      <c r="EF77" s="73"/>
      <c r="EG77" s="73"/>
      <c r="EH77" s="73"/>
      <c r="EI77" s="73"/>
      <c r="EJ77" s="73"/>
      <c r="EK77" s="73">
        <f t="shared" si="3"/>
        <v>9700</v>
      </c>
      <c r="EL77" s="73"/>
      <c r="EM77" s="73"/>
      <c r="EN77" s="73"/>
      <c r="EO77" s="73"/>
      <c r="EP77" s="73"/>
      <c r="EQ77" s="73"/>
      <c r="ER77" s="73"/>
      <c r="ES77" s="73"/>
      <c r="ET77" s="73"/>
      <c r="EU77" s="73"/>
      <c r="EV77" s="73"/>
      <c r="EW77" s="73"/>
      <c r="EX77" s="73">
        <f t="shared" si="4"/>
        <v>9700</v>
      </c>
      <c r="EY77" s="73"/>
      <c r="EZ77" s="73"/>
      <c r="FA77" s="73"/>
      <c r="FB77" s="73"/>
      <c r="FC77" s="73"/>
      <c r="FD77" s="73"/>
      <c r="FE77" s="73"/>
      <c r="FF77" s="73"/>
      <c r="FG77" s="73"/>
      <c r="FH77" s="73"/>
      <c r="FI77" s="73"/>
      <c r="FJ77" s="74"/>
    </row>
    <row r="78" spans="1:166" ht="11.25" customHeight="1" x14ac:dyDescent="0.2">
      <c r="A78" s="84" t="s">
        <v>140</v>
      </c>
      <c r="B78" s="84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5"/>
      <c r="AK78" s="76"/>
      <c r="AL78" s="77"/>
      <c r="AM78" s="77"/>
      <c r="AN78" s="77"/>
      <c r="AO78" s="77"/>
      <c r="AP78" s="77"/>
      <c r="AQ78" s="77" t="s">
        <v>232</v>
      </c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3">
        <v>40000</v>
      </c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>
        <v>40000</v>
      </c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>
        <v>40000</v>
      </c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3"/>
      <c r="DV78" s="73"/>
      <c r="DW78" s="73"/>
      <c r="DX78" s="73">
        <f t="shared" si="2"/>
        <v>40000</v>
      </c>
      <c r="DY78" s="73"/>
      <c r="DZ78" s="73"/>
      <c r="EA78" s="73"/>
      <c r="EB78" s="73"/>
      <c r="EC78" s="73"/>
      <c r="ED78" s="73"/>
      <c r="EE78" s="73"/>
      <c r="EF78" s="73"/>
      <c r="EG78" s="73"/>
      <c r="EH78" s="73"/>
      <c r="EI78" s="73"/>
      <c r="EJ78" s="73"/>
      <c r="EK78" s="73">
        <f t="shared" si="3"/>
        <v>0</v>
      </c>
      <c r="EL78" s="73"/>
      <c r="EM78" s="73"/>
      <c r="EN78" s="73"/>
      <c r="EO78" s="73"/>
      <c r="EP78" s="73"/>
      <c r="EQ78" s="73"/>
      <c r="ER78" s="73"/>
      <c r="ES78" s="73"/>
      <c r="ET78" s="73"/>
      <c r="EU78" s="73"/>
      <c r="EV78" s="73"/>
      <c r="EW78" s="73"/>
      <c r="EX78" s="73">
        <f t="shared" si="4"/>
        <v>0</v>
      </c>
      <c r="EY78" s="73"/>
      <c r="EZ78" s="73"/>
      <c r="FA78" s="73"/>
      <c r="FB78" s="73"/>
      <c r="FC78" s="73"/>
      <c r="FD78" s="73"/>
      <c r="FE78" s="73"/>
      <c r="FF78" s="73"/>
      <c r="FG78" s="73"/>
      <c r="FH78" s="73"/>
      <c r="FI78" s="73"/>
      <c r="FJ78" s="74"/>
    </row>
    <row r="79" spans="1:166" ht="11.25" customHeight="1" x14ac:dyDescent="0.2">
      <c r="A79" s="84" t="s">
        <v>140</v>
      </c>
      <c r="B79" s="84"/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5"/>
      <c r="AK79" s="76"/>
      <c r="AL79" s="77"/>
      <c r="AM79" s="77"/>
      <c r="AN79" s="77"/>
      <c r="AO79" s="77"/>
      <c r="AP79" s="77"/>
      <c r="AQ79" s="77" t="s">
        <v>233</v>
      </c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3">
        <v>6300</v>
      </c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>
        <v>6300</v>
      </c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/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3"/>
      <c r="DS79" s="73"/>
      <c r="DT79" s="73"/>
      <c r="DU79" s="73"/>
      <c r="DV79" s="73"/>
      <c r="DW79" s="73"/>
      <c r="DX79" s="73">
        <f t="shared" si="2"/>
        <v>0</v>
      </c>
      <c r="DY79" s="73"/>
      <c r="DZ79" s="73"/>
      <c r="EA79" s="73"/>
      <c r="EB79" s="73"/>
      <c r="EC79" s="73"/>
      <c r="ED79" s="73"/>
      <c r="EE79" s="73"/>
      <c r="EF79" s="73"/>
      <c r="EG79" s="73"/>
      <c r="EH79" s="73"/>
      <c r="EI79" s="73"/>
      <c r="EJ79" s="73"/>
      <c r="EK79" s="73">
        <f t="shared" si="3"/>
        <v>6300</v>
      </c>
      <c r="EL79" s="73"/>
      <c r="EM79" s="73"/>
      <c r="EN79" s="73"/>
      <c r="EO79" s="73"/>
      <c r="EP79" s="73"/>
      <c r="EQ79" s="73"/>
      <c r="ER79" s="73"/>
      <c r="ES79" s="73"/>
      <c r="ET79" s="73"/>
      <c r="EU79" s="73"/>
      <c r="EV79" s="73"/>
      <c r="EW79" s="73"/>
      <c r="EX79" s="73">
        <f t="shared" si="4"/>
        <v>6300</v>
      </c>
      <c r="EY79" s="73"/>
      <c r="EZ79" s="73"/>
      <c r="FA79" s="73"/>
      <c r="FB79" s="73"/>
      <c r="FC79" s="73"/>
      <c r="FD79" s="73"/>
      <c r="FE79" s="73"/>
      <c r="FF79" s="73"/>
      <c r="FG79" s="73"/>
      <c r="FH79" s="73"/>
      <c r="FI79" s="73"/>
      <c r="FJ79" s="74"/>
    </row>
    <row r="80" spans="1:166" ht="11.25" customHeight="1" x14ac:dyDescent="0.2">
      <c r="A80" s="84" t="s">
        <v>138</v>
      </c>
      <c r="B80" s="84"/>
      <c r="C80" s="84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5"/>
      <c r="AK80" s="76"/>
      <c r="AL80" s="77"/>
      <c r="AM80" s="77"/>
      <c r="AN80" s="77"/>
      <c r="AO80" s="77"/>
      <c r="AP80" s="77"/>
      <c r="AQ80" s="77" t="s">
        <v>234</v>
      </c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  <c r="BC80" s="73">
        <v>30000</v>
      </c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>
        <v>30000</v>
      </c>
      <c r="BV80" s="73"/>
      <c r="BW80" s="73"/>
      <c r="BX80" s="73"/>
      <c r="BY80" s="73"/>
      <c r="BZ80" s="73"/>
      <c r="CA80" s="73"/>
      <c r="CB80" s="73"/>
      <c r="CC80" s="73"/>
      <c r="CD80" s="73"/>
      <c r="CE80" s="73"/>
      <c r="CF80" s="73"/>
      <c r="CG80" s="73"/>
      <c r="CH80" s="73"/>
      <c r="CI80" s="73"/>
      <c r="CJ80" s="73"/>
      <c r="CK80" s="73"/>
      <c r="CL80" s="73"/>
      <c r="CM80" s="73"/>
      <c r="CN80" s="73"/>
      <c r="CO80" s="73"/>
      <c r="CP80" s="73"/>
      <c r="CQ80" s="73"/>
      <c r="CR80" s="73"/>
      <c r="CS80" s="73"/>
      <c r="CT80" s="73"/>
      <c r="CU80" s="73"/>
      <c r="CV80" s="73"/>
      <c r="CW80" s="73"/>
      <c r="CX80" s="73"/>
      <c r="CY80" s="73"/>
      <c r="CZ80" s="73"/>
      <c r="DA80" s="73"/>
      <c r="DB80" s="73"/>
      <c r="DC80" s="73"/>
      <c r="DD80" s="73"/>
      <c r="DE80" s="73"/>
      <c r="DF80" s="73"/>
      <c r="DG80" s="73"/>
      <c r="DH80" s="73"/>
      <c r="DI80" s="73"/>
      <c r="DJ80" s="73"/>
      <c r="DK80" s="73"/>
      <c r="DL80" s="73"/>
      <c r="DM80" s="73"/>
      <c r="DN80" s="73"/>
      <c r="DO80" s="73"/>
      <c r="DP80" s="73"/>
      <c r="DQ80" s="73"/>
      <c r="DR80" s="73"/>
      <c r="DS80" s="73"/>
      <c r="DT80" s="73"/>
      <c r="DU80" s="73"/>
      <c r="DV80" s="73"/>
      <c r="DW80" s="73"/>
      <c r="DX80" s="73">
        <f t="shared" si="2"/>
        <v>0</v>
      </c>
      <c r="DY80" s="73"/>
      <c r="DZ80" s="73"/>
      <c r="EA80" s="73"/>
      <c r="EB80" s="73"/>
      <c r="EC80" s="73"/>
      <c r="ED80" s="73"/>
      <c r="EE80" s="73"/>
      <c r="EF80" s="73"/>
      <c r="EG80" s="73"/>
      <c r="EH80" s="73"/>
      <c r="EI80" s="73"/>
      <c r="EJ80" s="73"/>
      <c r="EK80" s="73">
        <f t="shared" si="3"/>
        <v>30000</v>
      </c>
      <c r="EL80" s="73"/>
      <c r="EM80" s="73"/>
      <c r="EN80" s="73"/>
      <c r="EO80" s="73"/>
      <c r="EP80" s="73"/>
      <c r="EQ80" s="73"/>
      <c r="ER80" s="73"/>
      <c r="ES80" s="73"/>
      <c r="ET80" s="73"/>
      <c r="EU80" s="73"/>
      <c r="EV80" s="73"/>
      <c r="EW80" s="73"/>
      <c r="EX80" s="73">
        <f t="shared" si="4"/>
        <v>30000</v>
      </c>
      <c r="EY80" s="73"/>
      <c r="EZ80" s="73"/>
      <c r="FA80" s="73"/>
      <c r="FB80" s="73"/>
      <c r="FC80" s="73"/>
      <c r="FD80" s="73"/>
      <c r="FE80" s="73"/>
      <c r="FF80" s="73"/>
      <c r="FG80" s="73"/>
      <c r="FH80" s="73"/>
      <c r="FI80" s="73"/>
      <c r="FJ80" s="74"/>
    </row>
    <row r="81" spans="1:166" ht="11.25" customHeight="1" x14ac:dyDescent="0.2">
      <c r="A81" s="84" t="s">
        <v>138</v>
      </c>
      <c r="B81" s="84"/>
      <c r="C81" s="84"/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5"/>
      <c r="AK81" s="76"/>
      <c r="AL81" s="77"/>
      <c r="AM81" s="77"/>
      <c r="AN81" s="77"/>
      <c r="AO81" s="77"/>
      <c r="AP81" s="77"/>
      <c r="AQ81" s="77" t="s">
        <v>84</v>
      </c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>
        <v>5000</v>
      </c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3"/>
      <c r="DS81" s="73"/>
      <c r="DT81" s="73"/>
      <c r="DU81" s="73"/>
      <c r="DV81" s="73"/>
      <c r="DW81" s="73"/>
      <c r="DX81" s="73">
        <f t="shared" si="2"/>
        <v>5000</v>
      </c>
      <c r="DY81" s="73"/>
      <c r="DZ81" s="73"/>
      <c r="EA81" s="73"/>
      <c r="EB81" s="73"/>
      <c r="EC81" s="73"/>
      <c r="ED81" s="73"/>
      <c r="EE81" s="73"/>
      <c r="EF81" s="73"/>
      <c r="EG81" s="73"/>
      <c r="EH81" s="73"/>
      <c r="EI81" s="73"/>
      <c r="EJ81" s="73"/>
      <c r="EK81" s="73">
        <f t="shared" si="3"/>
        <v>-5000</v>
      </c>
      <c r="EL81" s="73"/>
      <c r="EM81" s="73"/>
      <c r="EN81" s="73"/>
      <c r="EO81" s="73"/>
      <c r="EP81" s="73"/>
      <c r="EQ81" s="73"/>
      <c r="ER81" s="73"/>
      <c r="ES81" s="73"/>
      <c r="ET81" s="73"/>
      <c r="EU81" s="73"/>
      <c r="EV81" s="73"/>
      <c r="EW81" s="73"/>
      <c r="EX81" s="73">
        <f t="shared" si="4"/>
        <v>-5000</v>
      </c>
      <c r="EY81" s="73"/>
      <c r="EZ81" s="73"/>
      <c r="FA81" s="73"/>
      <c r="FB81" s="73"/>
      <c r="FC81" s="73"/>
      <c r="FD81" s="73"/>
      <c r="FE81" s="73"/>
      <c r="FF81" s="73"/>
      <c r="FG81" s="73"/>
      <c r="FH81" s="73"/>
      <c r="FI81" s="73"/>
      <c r="FJ81" s="74"/>
    </row>
    <row r="82" spans="1:166" ht="11.25" customHeight="1" x14ac:dyDescent="0.2">
      <c r="A82" s="84" t="s">
        <v>135</v>
      </c>
      <c r="B82" s="84"/>
      <c r="C82" s="84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5"/>
      <c r="AK82" s="76"/>
      <c r="AL82" s="77"/>
      <c r="AM82" s="77"/>
      <c r="AN82" s="77"/>
      <c r="AO82" s="77"/>
      <c r="AP82" s="77"/>
      <c r="AQ82" s="77" t="s">
        <v>85</v>
      </c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3">
        <v>27000</v>
      </c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>
        <v>27000</v>
      </c>
      <c r="BV82" s="73"/>
      <c r="BW82" s="73"/>
      <c r="BX82" s="73"/>
      <c r="BY82" s="73"/>
      <c r="BZ82" s="73"/>
      <c r="CA82" s="73"/>
      <c r="CB82" s="73"/>
      <c r="CC82" s="73"/>
      <c r="CD82" s="73"/>
      <c r="CE82" s="73"/>
      <c r="CF82" s="73"/>
      <c r="CG82" s="73"/>
      <c r="CH82" s="73"/>
      <c r="CI82" s="73"/>
      <c r="CJ82" s="73"/>
      <c r="CK82" s="73"/>
      <c r="CL82" s="73"/>
      <c r="CM82" s="73"/>
      <c r="CN82" s="73"/>
      <c r="CO82" s="73"/>
      <c r="CP82" s="73"/>
      <c r="CQ82" s="73"/>
      <c r="CR82" s="73"/>
      <c r="CS82" s="73"/>
      <c r="CT82" s="73"/>
      <c r="CU82" s="73"/>
      <c r="CV82" s="73"/>
      <c r="CW82" s="73"/>
      <c r="CX82" s="73"/>
      <c r="CY82" s="73"/>
      <c r="CZ82" s="73"/>
      <c r="DA82" s="73"/>
      <c r="DB82" s="73"/>
      <c r="DC82" s="73"/>
      <c r="DD82" s="73"/>
      <c r="DE82" s="73"/>
      <c r="DF82" s="73"/>
      <c r="DG82" s="73"/>
      <c r="DH82" s="73"/>
      <c r="DI82" s="73"/>
      <c r="DJ82" s="73"/>
      <c r="DK82" s="73"/>
      <c r="DL82" s="73"/>
      <c r="DM82" s="73"/>
      <c r="DN82" s="73"/>
      <c r="DO82" s="73"/>
      <c r="DP82" s="73"/>
      <c r="DQ82" s="73"/>
      <c r="DR82" s="73"/>
      <c r="DS82" s="73"/>
      <c r="DT82" s="73"/>
      <c r="DU82" s="73"/>
      <c r="DV82" s="73"/>
      <c r="DW82" s="73"/>
      <c r="DX82" s="73">
        <f t="shared" si="2"/>
        <v>0</v>
      </c>
      <c r="DY82" s="73"/>
      <c r="DZ82" s="73"/>
      <c r="EA82" s="73"/>
      <c r="EB82" s="73"/>
      <c r="EC82" s="73"/>
      <c r="ED82" s="73"/>
      <c r="EE82" s="73"/>
      <c r="EF82" s="73"/>
      <c r="EG82" s="73"/>
      <c r="EH82" s="73"/>
      <c r="EI82" s="73"/>
      <c r="EJ82" s="73"/>
      <c r="EK82" s="73">
        <f t="shared" si="3"/>
        <v>27000</v>
      </c>
      <c r="EL82" s="73"/>
      <c r="EM82" s="73"/>
      <c r="EN82" s="73"/>
      <c r="EO82" s="73"/>
      <c r="EP82" s="73"/>
      <c r="EQ82" s="73"/>
      <c r="ER82" s="73"/>
      <c r="ES82" s="73"/>
      <c r="ET82" s="73"/>
      <c r="EU82" s="73"/>
      <c r="EV82" s="73"/>
      <c r="EW82" s="73"/>
      <c r="EX82" s="73">
        <f t="shared" si="4"/>
        <v>27000</v>
      </c>
      <c r="EY82" s="73"/>
      <c r="EZ82" s="73"/>
      <c r="FA82" s="73"/>
      <c r="FB82" s="73"/>
      <c r="FC82" s="73"/>
      <c r="FD82" s="73"/>
      <c r="FE82" s="73"/>
      <c r="FF82" s="73"/>
      <c r="FG82" s="73"/>
      <c r="FH82" s="73"/>
      <c r="FI82" s="73"/>
      <c r="FJ82" s="74"/>
    </row>
    <row r="83" spans="1:166" ht="11.25" customHeight="1" x14ac:dyDescent="0.2">
      <c r="A83" s="84" t="s">
        <v>135</v>
      </c>
      <c r="B83" s="84"/>
      <c r="C83" s="84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5"/>
      <c r="AK83" s="76"/>
      <c r="AL83" s="77"/>
      <c r="AM83" s="77"/>
      <c r="AN83" s="77"/>
      <c r="AO83" s="77"/>
      <c r="AP83" s="77"/>
      <c r="AQ83" s="77" t="s">
        <v>87</v>
      </c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3">
        <v>63000</v>
      </c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>
        <v>63000</v>
      </c>
      <c r="BV83" s="73"/>
      <c r="BW83" s="73"/>
      <c r="BX83" s="73"/>
      <c r="BY83" s="73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>
        <f t="shared" si="2"/>
        <v>0</v>
      </c>
      <c r="DY83" s="73"/>
      <c r="DZ83" s="73"/>
      <c r="EA83" s="73"/>
      <c r="EB83" s="73"/>
      <c r="EC83" s="73"/>
      <c r="ED83" s="73"/>
      <c r="EE83" s="73"/>
      <c r="EF83" s="73"/>
      <c r="EG83" s="73"/>
      <c r="EH83" s="73"/>
      <c r="EI83" s="73"/>
      <c r="EJ83" s="73"/>
      <c r="EK83" s="73">
        <f t="shared" si="3"/>
        <v>63000</v>
      </c>
      <c r="EL83" s="73"/>
      <c r="EM83" s="73"/>
      <c r="EN83" s="73"/>
      <c r="EO83" s="73"/>
      <c r="EP83" s="73"/>
      <c r="EQ83" s="73"/>
      <c r="ER83" s="73"/>
      <c r="ES83" s="73"/>
      <c r="ET83" s="73"/>
      <c r="EU83" s="73"/>
      <c r="EV83" s="73"/>
      <c r="EW83" s="73"/>
      <c r="EX83" s="73">
        <f t="shared" si="4"/>
        <v>63000</v>
      </c>
      <c r="EY83" s="73"/>
      <c r="EZ83" s="73"/>
      <c r="FA83" s="73"/>
      <c r="FB83" s="73"/>
      <c r="FC83" s="73"/>
      <c r="FD83" s="73"/>
      <c r="FE83" s="73"/>
      <c r="FF83" s="73"/>
      <c r="FG83" s="73"/>
      <c r="FH83" s="73"/>
      <c r="FI83" s="73"/>
      <c r="FJ83" s="74"/>
    </row>
    <row r="84" spans="1:166" ht="11.25" customHeight="1" x14ac:dyDescent="0.2">
      <c r="A84" s="84" t="s">
        <v>142</v>
      </c>
      <c r="B84" s="84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5"/>
      <c r="AK84" s="76"/>
      <c r="AL84" s="77"/>
      <c r="AM84" s="77"/>
      <c r="AN84" s="77"/>
      <c r="AO84" s="77"/>
      <c r="AP84" s="77"/>
      <c r="AQ84" s="77" t="s">
        <v>235</v>
      </c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  <c r="BC84" s="73">
        <v>28000</v>
      </c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>
        <v>28000</v>
      </c>
      <c r="BV84" s="73"/>
      <c r="BW84" s="73"/>
      <c r="BX84" s="73"/>
      <c r="BY84" s="73"/>
      <c r="BZ84" s="73"/>
      <c r="CA84" s="73"/>
      <c r="CB84" s="73"/>
      <c r="CC84" s="73"/>
      <c r="CD84" s="73"/>
      <c r="CE84" s="73"/>
      <c r="CF84" s="73"/>
      <c r="CG84" s="73"/>
      <c r="CH84" s="73"/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3"/>
      <c r="DS84" s="73"/>
      <c r="DT84" s="73"/>
      <c r="DU84" s="73"/>
      <c r="DV84" s="73"/>
      <c r="DW84" s="73"/>
      <c r="DX84" s="73">
        <f t="shared" si="2"/>
        <v>0</v>
      </c>
      <c r="DY84" s="73"/>
      <c r="DZ84" s="73"/>
      <c r="EA84" s="73"/>
      <c r="EB84" s="73"/>
      <c r="EC84" s="73"/>
      <c r="ED84" s="73"/>
      <c r="EE84" s="73"/>
      <c r="EF84" s="73"/>
      <c r="EG84" s="73"/>
      <c r="EH84" s="73"/>
      <c r="EI84" s="73"/>
      <c r="EJ84" s="73"/>
      <c r="EK84" s="73">
        <f t="shared" si="3"/>
        <v>28000</v>
      </c>
      <c r="EL84" s="73"/>
      <c r="EM84" s="73"/>
      <c r="EN84" s="73"/>
      <c r="EO84" s="73"/>
      <c r="EP84" s="73"/>
      <c r="EQ84" s="73"/>
      <c r="ER84" s="73"/>
      <c r="ES84" s="73"/>
      <c r="ET84" s="73"/>
      <c r="EU84" s="73"/>
      <c r="EV84" s="73"/>
      <c r="EW84" s="73"/>
      <c r="EX84" s="73">
        <f t="shared" si="4"/>
        <v>28000</v>
      </c>
      <c r="EY84" s="73"/>
      <c r="EZ84" s="73"/>
      <c r="FA84" s="73"/>
      <c r="FB84" s="73"/>
      <c r="FC84" s="73"/>
      <c r="FD84" s="73"/>
      <c r="FE84" s="73"/>
      <c r="FF84" s="73"/>
      <c r="FG84" s="73"/>
      <c r="FH84" s="73"/>
      <c r="FI84" s="73"/>
      <c r="FJ84" s="74"/>
    </row>
    <row r="85" spans="1:166" ht="11.25" customHeight="1" x14ac:dyDescent="0.2">
      <c r="A85" s="84" t="s">
        <v>142</v>
      </c>
      <c r="B85" s="84"/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5"/>
      <c r="AK85" s="76"/>
      <c r="AL85" s="77"/>
      <c r="AM85" s="77"/>
      <c r="AN85" s="77"/>
      <c r="AO85" s="77"/>
      <c r="AP85" s="77"/>
      <c r="AQ85" s="77" t="s">
        <v>236</v>
      </c>
      <c r="AR85" s="77"/>
      <c r="AS85" s="77"/>
      <c r="AT85" s="77"/>
      <c r="AU85" s="77"/>
      <c r="AV85" s="77"/>
      <c r="AW85" s="77"/>
      <c r="AX85" s="77"/>
      <c r="AY85" s="77"/>
      <c r="AZ85" s="77"/>
      <c r="BA85" s="77"/>
      <c r="BB85" s="77"/>
      <c r="BC85" s="73">
        <v>8000</v>
      </c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>
        <v>8000</v>
      </c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  <c r="DS85" s="73"/>
      <c r="DT85" s="73"/>
      <c r="DU85" s="73"/>
      <c r="DV85" s="73"/>
      <c r="DW85" s="73"/>
      <c r="DX85" s="73">
        <f t="shared" si="2"/>
        <v>0</v>
      </c>
      <c r="DY85" s="73"/>
      <c r="DZ85" s="73"/>
      <c r="EA85" s="73"/>
      <c r="EB85" s="73"/>
      <c r="EC85" s="73"/>
      <c r="ED85" s="73"/>
      <c r="EE85" s="73"/>
      <c r="EF85" s="73"/>
      <c r="EG85" s="73"/>
      <c r="EH85" s="73"/>
      <c r="EI85" s="73"/>
      <c r="EJ85" s="73"/>
      <c r="EK85" s="73">
        <f t="shared" si="3"/>
        <v>8000</v>
      </c>
      <c r="EL85" s="73"/>
      <c r="EM85" s="73"/>
      <c r="EN85" s="73"/>
      <c r="EO85" s="73"/>
      <c r="EP85" s="73"/>
      <c r="EQ85" s="73"/>
      <c r="ER85" s="73"/>
      <c r="ES85" s="73"/>
      <c r="ET85" s="73"/>
      <c r="EU85" s="73"/>
      <c r="EV85" s="73"/>
      <c r="EW85" s="73"/>
      <c r="EX85" s="73">
        <f t="shared" si="4"/>
        <v>8000</v>
      </c>
      <c r="EY85" s="73"/>
      <c r="EZ85" s="73"/>
      <c r="FA85" s="73"/>
      <c r="FB85" s="73"/>
      <c r="FC85" s="73"/>
      <c r="FD85" s="73"/>
      <c r="FE85" s="73"/>
      <c r="FF85" s="73"/>
      <c r="FG85" s="73"/>
      <c r="FH85" s="73"/>
      <c r="FI85" s="73"/>
      <c r="FJ85" s="74"/>
    </row>
    <row r="86" spans="1:166" ht="11.25" customHeight="1" x14ac:dyDescent="0.2">
      <c r="A86" s="84" t="s">
        <v>142</v>
      </c>
      <c r="B86" s="84"/>
      <c r="C86" s="84"/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  <c r="AC86" s="84"/>
      <c r="AD86" s="84"/>
      <c r="AE86" s="84"/>
      <c r="AF86" s="84"/>
      <c r="AG86" s="84"/>
      <c r="AH86" s="84"/>
      <c r="AI86" s="84"/>
      <c r="AJ86" s="85"/>
      <c r="AK86" s="76"/>
      <c r="AL86" s="77"/>
      <c r="AM86" s="77"/>
      <c r="AN86" s="77"/>
      <c r="AO86" s="77"/>
      <c r="AP86" s="77"/>
      <c r="AQ86" s="77" t="s">
        <v>237</v>
      </c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/>
      <c r="BV86" s="73"/>
      <c r="BW86" s="73"/>
      <c r="BX86" s="73"/>
      <c r="BY86" s="73"/>
      <c r="BZ86" s="73"/>
      <c r="CA86" s="73"/>
      <c r="CB86" s="73"/>
      <c r="CC86" s="73"/>
      <c r="CD86" s="73"/>
      <c r="CE86" s="73"/>
      <c r="CF86" s="73"/>
      <c r="CG86" s="73"/>
      <c r="CH86" s="73">
        <v>10000</v>
      </c>
      <c r="CI86" s="73"/>
      <c r="CJ86" s="73"/>
      <c r="CK86" s="73"/>
      <c r="CL86" s="73"/>
      <c r="CM86" s="73"/>
      <c r="CN86" s="73"/>
      <c r="CO86" s="73"/>
      <c r="CP86" s="73"/>
      <c r="CQ86" s="73"/>
      <c r="CR86" s="73"/>
      <c r="CS86" s="73"/>
      <c r="CT86" s="73"/>
      <c r="CU86" s="73"/>
      <c r="CV86" s="73"/>
      <c r="CW86" s="73"/>
      <c r="CX86" s="73"/>
      <c r="CY86" s="73"/>
      <c r="CZ86" s="73"/>
      <c r="DA86" s="73"/>
      <c r="DB86" s="73"/>
      <c r="DC86" s="73"/>
      <c r="DD86" s="73"/>
      <c r="DE86" s="73"/>
      <c r="DF86" s="73"/>
      <c r="DG86" s="73"/>
      <c r="DH86" s="73"/>
      <c r="DI86" s="73"/>
      <c r="DJ86" s="73"/>
      <c r="DK86" s="73"/>
      <c r="DL86" s="73"/>
      <c r="DM86" s="73"/>
      <c r="DN86" s="73"/>
      <c r="DO86" s="73"/>
      <c r="DP86" s="73"/>
      <c r="DQ86" s="73"/>
      <c r="DR86" s="73"/>
      <c r="DS86" s="73"/>
      <c r="DT86" s="73"/>
      <c r="DU86" s="73"/>
      <c r="DV86" s="73"/>
      <c r="DW86" s="73"/>
      <c r="DX86" s="73">
        <f t="shared" si="2"/>
        <v>10000</v>
      </c>
      <c r="DY86" s="73"/>
      <c r="DZ86" s="73"/>
      <c r="EA86" s="73"/>
      <c r="EB86" s="73"/>
      <c r="EC86" s="73"/>
      <c r="ED86" s="73"/>
      <c r="EE86" s="73"/>
      <c r="EF86" s="73"/>
      <c r="EG86" s="73"/>
      <c r="EH86" s="73"/>
      <c r="EI86" s="73"/>
      <c r="EJ86" s="73"/>
      <c r="EK86" s="73">
        <f t="shared" si="3"/>
        <v>-10000</v>
      </c>
      <c r="EL86" s="73"/>
      <c r="EM86" s="73"/>
      <c r="EN86" s="73"/>
      <c r="EO86" s="73"/>
      <c r="EP86" s="73"/>
      <c r="EQ86" s="73"/>
      <c r="ER86" s="73"/>
      <c r="ES86" s="73"/>
      <c r="ET86" s="73"/>
      <c r="EU86" s="73"/>
      <c r="EV86" s="73"/>
      <c r="EW86" s="73"/>
      <c r="EX86" s="73">
        <f t="shared" si="4"/>
        <v>-10000</v>
      </c>
      <c r="EY86" s="73"/>
      <c r="EZ86" s="73"/>
      <c r="FA86" s="73"/>
      <c r="FB86" s="73"/>
      <c r="FC86" s="73"/>
      <c r="FD86" s="73"/>
      <c r="FE86" s="73"/>
      <c r="FF86" s="73"/>
      <c r="FG86" s="73"/>
      <c r="FH86" s="73"/>
      <c r="FI86" s="73"/>
      <c r="FJ86" s="74"/>
    </row>
    <row r="87" spans="1:166" ht="11.25" customHeight="1" x14ac:dyDescent="0.2">
      <c r="A87" s="84" t="s">
        <v>136</v>
      </c>
      <c r="B87" s="84"/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5"/>
      <c r="AK87" s="76"/>
      <c r="AL87" s="77"/>
      <c r="AM87" s="77"/>
      <c r="AN87" s="77"/>
      <c r="AO87" s="77"/>
      <c r="AP87" s="77"/>
      <c r="AQ87" s="77" t="s">
        <v>238</v>
      </c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3">
        <v>42362</v>
      </c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>
        <v>42362</v>
      </c>
      <c r="BV87" s="73"/>
      <c r="BW87" s="73"/>
      <c r="BX87" s="73"/>
      <c r="BY87" s="73"/>
      <c r="BZ87" s="73"/>
      <c r="CA87" s="73"/>
      <c r="CB87" s="73"/>
      <c r="CC87" s="73"/>
      <c r="CD87" s="73"/>
      <c r="CE87" s="73"/>
      <c r="CF87" s="73"/>
      <c r="CG87" s="73"/>
      <c r="CH87" s="73"/>
      <c r="CI87" s="73"/>
      <c r="CJ87" s="73"/>
      <c r="CK87" s="73"/>
      <c r="CL87" s="73"/>
      <c r="CM87" s="73"/>
      <c r="CN87" s="73"/>
      <c r="CO87" s="73"/>
      <c r="CP87" s="73"/>
      <c r="CQ87" s="73"/>
      <c r="CR87" s="73"/>
      <c r="CS87" s="73"/>
      <c r="CT87" s="73"/>
      <c r="CU87" s="73"/>
      <c r="CV87" s="73"/>
      <c r="CW87" s="73"/>
      <c r="CX87" s="73"/>
      <c r="CY87" s="73"/>
      <c r="CZ87" s="73"/>
      <c r="DA87" s="73"/>
      <c r="DB87" s="73"/>
      <c r="DC87" s="73"/>
      <c r="DD87" s="73"/>
      <c r="DE87" s="73"/>
      <c r="DF87" s="73"/>
      <c r="DG87" s="73"/>
      <c r="DH87" s="73"/>
      <c r="DI87" s="73"/>
      <c r="DJ87" s="73"/>
      <c r="DK87" s="73"/>
      <c r="DL87" s="73"/>
      <c r="DM87" s="73"/>
      <c r="DN87" s="73"/>
      <c r="DO87" s="73"/>
      <c r="DP87" s="73"/>
      <c r="DQ87" s="73"/>
      <c r="DR87" s="73"/>
      <c r="DS87" s="73"/>
      <c r="DT87" s="73"/>
      <c r="DU87" s="73"/>
      <c r="DV87" s="73"/>
      <c r="DW87" s="73"/>
      <c r="DX87" s="73">
        <f t="shared" si="2"/>
        <v>0</v>
      </c>
      <c r="DY87" s="73"/>
      <c r="DZ87" s="73"/>
      <c r="EA87" s="73"/>
      <c r="EB87" s="73"/>
      <c r="EC87" s="73"/>
      <c r="ED87" s="73"/>
      <c r="EE87" s="73"/>
      <c r="EF87" s="73"/>
      <c r="EG87" s="73"/>
      <c r="EH87" s="73"/>
      <c r="EI87" s="73"/>
      <c r="EJ87" s="73"/>
      <c r="EK87" s="73">
        <f t="shared" si="3"/>
        <v>42362</v>
      </c>
      <c r="EL87" s="73"/>
      <c r="EM87" s="73"/>
      <c r="EN87" s="73"/>
      <c r="EO87" s="73"/>
      <c r="EP87" s="73"/>
      <c r="EQ87" s="73"/>
      <c r="ER87" s="73"/>
      <c r="ES87" s="73"/>
      <c r="ET87" s="73"/>
      <c r="EU87" s="73"/>
      <c r="EV87" s="73"/>
      <c r="EW87" s="73"/>
      <c r="EX87" s="73">
        <f t="shared" si="4"/>
        <v>42362</v>
      </c>
      <c r="EY87" s="73"/>
      <c r="EZ87" s="73"/>
      <c r="FA87" s="73"/>
      <c r="FB87" s="73"/>
      <c r="FC87" s="73"/>
      <c r="FD87" s="73"/>
      <c r="FE87" s="73"/>
      <c r="FF87" s="73"/>
      <c r="FG87" s="73"/>
      <c r="FH87" s="73"/>
      <c r="FI87" s="73"/>
      <c r="FJ87" s="74"/>
    </row>
    <row r="88" spans="1:166" ht="11.25" customHeight="1" x14ac:dyDescent="0.2">
      <c r="A88" s="84" t="s">
        <v>136</v>
      </c>
      <c r="B88" s="84"/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5"/>
      <c r="AK88" s="76"/>
      <c r="AL88" s="77"/>
      <c r="AM88" s="77"/>
      <c r="AN88" s="77"/>
      <c r="AO88" s="77"/>
      <c r="AP88" s="77"/>
      <c r="AQ88" s="77" t="s">
        <v>239</v>
      </c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3">
        <v>12000</v>
      </c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>
        <v>12000</v>
      </c>
      <c r="BV88" s="73"/>
      <c r="BW88" s="73"/>
      <c r="BX88" s="73"/>
      <c r="BY88" s="73"/>
      <c r="BZ88" s="73"/>
      <c r="CA88" s="73"/>
      <c r="CB88" s="73"/>
      <c r="CC88" s="73"/>
      <c r="CD88" s="73"/>
      <c r="CE88" s="73"/>
      <c r="CF88" s="73"/>
      <c r="CG88" s="73"/>
      <c r="CH88" s="73"/>
      <c r="CI88" s="73"/>
      <c r="CJ88" s="73"/>
      <c r="CK88" s="73"/>
      <c r="CL88" s="73"/>
      <c r="CM88" s="73"/>
      <c r="CN88" s="73"/>
      <c r="CO88" s="73"/>
      <c r="CP88" s="73"/>
      <c r="CQ88" s="73"/>
      <c r="CR88" s="73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  <c r="DS88" s="73"/>
      <c r="DT88" s="73"/>
      <c r="DU88" s="73"/>
      <c r="DV88" s="73"/>
      <c r="DW88" s="73"/>
      <c r="DX88" s="73">
        <f t="shared" si="2"/>
        <v>0</v>
      </c>
      <c r="DY88" s="73"/>
      <c r="DZ88" s="73"/>
      <c r="EA88" s="73"/>
      <c r="EB88" s="73"/>
      <c r="EC88" s="73"/>
      <c r="ED88" s="73"/>
      <c r="EE88" s="73"/>
      <c r="EF88" s="73"/>
      <c r="EG88" s="73"/>
      <c r="EH88" s="73"/>
      <c r="EI88" s="73"/>
      <c r="EJ88" s="73"/>
      <c r="EK88" s="73">
        <f t="shared" si="3"/>
        <v>12000</v>
      </c>
      <c r="EL88" s="73"/>
      <c r="EM88" s="73"/>
      <c r="EN88" s="73"/>
      <c r="EO88" s="73"/>
      <c r="EP88" s="73"/>
      <c r="EQ88" s="73"/>
      <c r="ER88" s="73"/>
      <c r="ES88" s="73"/>
      <c r="ET88" s="73"/>
      <c r="EU88" s="73"/>
      <c r="EV88" s="73"/>
      <c r="EW88" s="73"/>
      <c r="EX88" s="73">
        <f t="shared" si="4"/>
        <v>12000</v>
      </c>
      <c r="EY88" s="73"/>
      <c r="EZ88" s="73"/>
      <c r="FA88" s="73"/>
      <c r="FB88" s="73"/>
      <c r="FC88" s="73"/>
      <c r="FD88" s="73"/>
      <c r="FE88" s="73"/>
      <c r="FF88" s="73"/>
      <c r="FG88" s="73"/>
      <c r="FH88" s="73"/>
      <c r="FI88" s="73"/>
      <c r="FJ88" s="74"/>
    </row>
    <row r="89" spans="1:166" ht="11.25" customHeight="1" x14ac:dyDescent="0.2">
      <c r="A89" s="84" t="s">
        <v>136</v>
      </c>
      <c r="B89" s="84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5"/>
      <c r="AK89" s="76"/>
      <c r="AL89" s="77"/>
      <c r="AM89" s="77"/>
      <c r="AN89" s="77"/>
      <c r="AO89" s="77"/>
      <c r="AP89" s="77"/>
      <c r="AQ89" s="77" t="s">
        <v>240</v>
      </c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  <c r="CD89" s="73"/>
      <c r="CE89" s="73"/>
      <c r="CF89" s="73"/>
      <c r="CG89" s="73"/>
      <c r="CH89" s="73">
        <v>14200</v>
      </c>
      <c r="CI89" s="73"/>
      <c r="CJ89" s="73"/>
      <c r="CK89" s="73"/>
      <c r="CL89" s="73"/>
      <c r="CM89" s="73"/>
      <c r="CN89" s="73"/>
      <c r="CO89" s="73"/>
      <c r="CP89" s="73"/>
      <c r="CQ89" s="73"/>
      <c r="CR89" s="73"/>
      <c r="CS89" s="73"/>
      <c r="CT89" s="73"/>
      <c r="CU89" s="73"/>
      <c r="CV89" s="73"/>
      <c r="CW89" s="73"/>
      <c r="CX89" s="73"/>
      <c r="CY89" s="73"/>
      <c r="CZ89" s="73"/>
      <c r="DA89" s="73"/>
      <c r="DB89" s="73"/>
      <c r="DC89" s="73"/>
      <c r="DD89" s="73"/>
      <c r="DE89" s="73"/>
      <c r="DF89" s="73"/>
      <c r="DG89" s="73"/>
      <c r="DH89" s="73"/>
      <c r="DI89" s="73"/>
      <c r="DJ89" s="73"/>
      <c r="DK89" s="73"/>
      <c r="DL89" s="73"/>
      <c r="DM89" s="73"/>
      <c r="DN89" s="73"/>
      <c r="DO89" s="73"/>
      <c r="DP89" s="73"/>
      <c r="DQ89" s="73"/>
      <c r="DR89" s="73"/>
      <c r="DS89" s="73"/>
      <c r="DT89" s="73"/>
      <c r="DU89" s="73"/>
      <c r="DV89" s="73"/>
      <c r="DW89" s="73"/>
      <c r="DX89" s="73">
        <f t="shared" si="2"/>
        <v>14200</v>
      </c>
      <c r="DY89" s="73"/>
      <c r="DZ89" s="73"/>
      <c r="EA89" s="73"/>
      <c r="EB89" s="73"/>
      <c r="EC89" s="73"/>
      <c r="ED89" s="73"/>
      <c r="EE89" s="73"/>
      <c r="EF89" s="73"/>
      <c r="EG89" s="73"/>
      <c r="EH89" s="73"/>
      <c r="EI89" s="73"/>
      <c r="EJ89" s="73"/>
      <c r="EK89" s="73">
        <f t="shared" si="3"/>
        <v>-14200</v>
      </c>
      <c r="EL89" s="73"/>
      <c r="EM89" s="73"/>
      <c r="EN89" s="73"/>
      <c r="EO89" s="73"/>
      <c r="EP89" s="73"/>
      <c r="EQ89" s="73"/>
      <c r="ER89" s="73"/>
      <c r="ES89" s="73"/>
      <c r="ET89" s="73"/>
      <c r="EU89" s="73"/>
      <c r="EV89" s="73"/>
      <c r="EW89" s="73"/>
      <c r="EX89" s="73">
        <f t="shared" si="4"/>
        <v>-14200</v>
      </c>
      <c r="EY89" s="73"/>
      <c r="EZ89" s="73"/>
      <c r="FA89" s="73"/>
      <c r="FB89" s="73"/>
      <c r="FC89" s="73"/>
      <c r="FD89" s="73"/>
      <c r="FE89" s="73"/>
      <c r="FF89" s="73"/>
      <c r="FG89" s="73"/>
      <c r="FH89" s="73"/>
      <c r="FI89" s="73"/>
      <c r="FJ89" s="74"/>
    </row>
    <row r="90" spans="1:166" ht="11.25" customHeight="1" x14ac:dyDescent="0.2">
      <c r="A90" s="84" t="s">
        <v>136</v>
      </c>
      <c r="B90" s="84"/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84"/>
      <c r="AD90" s="84"/>
      <c r="AE90" s="84"/>
      <c r="AF90" s="84"/>
      <c r="AG90" s="84"/>
      <c r="AH90" s="84"/>
      <c r="AI90" s="84"/>
      <c r="AJ90" s="85"/>
      <c r="AK90" s="76"/>
      <c r="AL90" s="77"/>
      <c r="AM90" s="77"/>
      <c r="AN90" s="77"/>
      <c r="AO90" s="77"/>
      <c r="AP90" s="77"/>
      <c r="AQ90" s="77" t="s">
        <v>241</v>
      </c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3">
        <v>38000</v>
      </c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>
        <v>38000</v>
      </c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/>
      <c r="CO90" s="73"/>
      <c r="CP90" s="73"/>
      <c r="CQ90" s="73"/>
      <c r="CR90" s="73"/>
      <c r="CS90" s="73"/>
      <c r="CT90" s="73"/>
      <c r="CU90" s="73"/>
      <c r="CV90" s="73"/>
      <c r="CW90" s="73"/>
      <c r="CX90" s="73"/>
      <c r="CY90" s="73"/>
      <c r="CZ90" s="73"/>
      <c r="DA90" s="73"/>
      <c r="DB90" s="73"/>
      <c r="DC90" s="73"/>
      <c r="DD90" s="73"/>
      <c r="DE90" s="73"/>
      <c r="DF90" s="73"/>
      <c r="DG90" s="73"/>
      <c r="DH90" s="73"/>
      <c r="DI90" s="73"/>
      <c r="DJ90" s="73"/>
      <c r="DK90" s="73"/>
      <c r="DL90" s="73"/>
      <c r="DM90" s="73"/>
      <c r="DN90" s="73"/>
      <c r="DO90" s="73"/>
      <c r="DP90" s="73"/>
      <c r="DQ90" s="73"/>
      <c r="DR90" s="73"/>
      <c r="DS90" s="73"/>
      <c r="DT90" s="73"/>
      <c r="DU90" s="73"/>
      <c r="DV90" s="73"/>
      <c r="DW90" s="73"/>
      <c r="DX90" s="73">
        <f t="shared" si="2"/>
        <v>0</v>
      </c>
      <c r="DY90" s="73"/>
      <c r="DZ90" s="73"/>
      <c r="EA90" s="73"/>
      <c r="EB90" s="73"/>
      <c r="EC90" s="73"/>
      <c r="ED90" s="73"/>
      <c r="EE90" s="73"/>
      <c r="EF90" s="73"/>
      <c r="EG90" s="73"/>
      <c r="EH90" s="73"/>
      <c r="EI90" s="73"/>
      <c r="EJ90" s="73"/>
      <c r="EK90" s="73">
        <f t="shared" si="3"/>
        <v>38000</v>
      </c>
      <c r="EL90" s="73"/>
      <c r="EM90" s="73"/>
      <c r="EN90" s="73"/>
      <c r="EO90" s="73"/>
      <c r="EP90" s="73"/>
      <c r="EQ90" s="73"/>
      <c r="ER90" s="73"/>
      <c r="ES90" s="73"/>
      <c r="ET90" s="73"/>
      <c r="EU90" s="73"/>
      <c r="EV90" s="73"/>
      <c r="EW90" s="73"/>
      <c r="EX90" s="73">
        <f t="shared" si="4"/>
        <v>38000</v>
      </c>
      <c r="EY90" s="73"/>
      <c r="EZ90" s="73"/>
      <c r="FA90" s="73"/>
      <c r="FB90" s="73"/>
      <c r="FC90" s="73"/>
      <c r="FD90" s="73"/>
      <c r="FE90" s="73"/>
      <c r="FF90" s="73"/>
      <c r="FG90" s="73"/>
      <c r="FH90" s="73"/>
      <c r="FI90" s="73"/>
      <c r="FJ90" s="74"/>
    </row>
    <row r="91" spans="1:166" ht="11.25" customHeight="1" x14ac:dyDescent="0.2">
      <c r="A91" s="84" t="s">
        <v>137</v>
      </c>
      <c r="B91" s="84"/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5"/>
      <c r="AK91" s="76"/>
      <c r="AL91" s="77"/>
      <c r="AM91" s="77"/>
      <c r="AN91" s="77"/>
      <c r="AO91" s="77"/>
      <c r="AP91" s="77"/>
      <c r="AQ91" s="77" t="s">
        <v>242</v>
      </c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3">
        <v>55500</v>
      </c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>
        <v>55500</v>
      </c>
      <c r="BV91" s="73"/>
      <c r="BW91" s="73"/>
      <c r="BX91" s="73"/>
      <c r="BY91" s="73"/>
      <c r="BZ91" s="73"/>
      <c r="CA91" s="73"/>
      <c r="CB91" s="73"/>
      <c r="CC91" s="73"/>
      <c r="CD91" s="73"/>
      <c r="CE91" s="73"/>
      <c r="CF91" s="73"/>
      <c r="CG91" s="73"/>
      <c r="CH91" s="73"/>
      <c r="CI91" s="73"/>
      <c r="CJ91" s="73"/>
      <c r="CK91" s="73"/>
      <c r="CL91" s="73"/>
      <c r="CM91" s="73"/>
      <c r="CN91" s="73"/>
      <c r="CO91" s="73"/>
      <c r="CP91" s="73"/>
      <c r="CQ91" s="73"/>
      <c r="CR91" s="73"/>
      <c r="CS91" s="73"/>
      <c r="CT91" s="73"/>
      <c r="CU91" s="73"/>
      <c r="CV91" s="73"/>
      <c r="CW91" s="73"/>
      <c r="CX91" s="73"/>
      <c r="CY91" s="73"/>
      <c r="CZ91" s="73"/>
      <c r="DA91" s="73"/>
      <c r="DB91" s="73"/>
      <c r="DC91" s="73"/>
      <c r="DD91" s="73"/>
      <c r="DE91" s="73"/>
      <c r="DF91" s="73"/>
      <c r="DG91" s="73"/>
      <c r="DH91" s="73"/>
      <c r="DI91" s="73"/>
      <c r="DJ91" s="73"/>
      <c r="DK91" s="73"/>
      <c r="DL91" s="73"/>
      <c r="DM91" s="73"/>
      <c r="DN91" s="73"/>
      <c r="DO91" s="73"/>
      <c r="DP91" s="73"/>
      <c r="DQ91" s="73"/>
      <c r="DR91" s="73"/>
      <c r="DS91" s="73"/>
      <c r="DT91" s="73"/>
      <c r="DU91" s="73"/>
      <c r="DV91" s="73"/>
      <c r="DW91" s="73"/>
      <c r="DX91" s="73">
        <f t="shared" si="2"/>
        <v>0</v>
      </c>
      <c r="DY91" s="73"/>
      <c r="DZ91" s="73"/>
      <c r="EA91" s="73"/>
      <c r="EB91" s="73"/>
      <c r="EC91" s="73"/>
      <c r="ED91" s="73"/>
      <c r="EE91" s="73"/>
      <c r="EF91" s="73"/>
      <c r="EG91" s="73"/>
      <c r="EH91" s="73"/>
      <c r="EI91" s="73"/>
      <c r="EJ91" s="73"/>
      <c r="EK91" s="73">
        <f t="shared" si="3"/>
        <v>55500</v>
      </c>
      <c r="EL91" s="73"/>
      <c r="EM91" s="73"/>
      <c r="EN91" s="73"/>
      <c r="EO91" s="73"/>
      <c r="EP91" s="73"/>
      <c r="EQ91" s="73"/>
      <c r="ER91" s="73"/>
      <c r="ES91" s="73"/>
      <c r="ET91" s="73"/>
      <c r="EU91" s="73"/>
      <c r="EV91" s="73"/>
      <c r="EW91" s="73"/>
      <c r="EX91" s="73">
        <f t="shared" si="4"/>
        <v>55500</v>
      </c>
      <c r="EY91" s="73"/>
      <c r="EZ91" s="73"/>
      <c r="FA91" s="73"/>
      <c r="FB91" s="73"/>
      <c r="FC91" s="73"/>
      <c r="FD91" s="73"/>
      <c r="FE91" s="73"/>
      <c r="FF91" s="73"/>
      <c r="FG91" s="73"/>
      <c r="FH91" s="73"/>
      <c r="FI91" s="73"/>
      <c r="FJ91" s="74"/>
    </row>
    <row r="92" spans="1:166" ht="11.25" customHeight="1" x14ac:dyDescent="0.2">
      <c r="A92" s="84" t="s">
        <v>137</v>
      </c>
      <c r="B92" s="84"/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4"/>
      <c r="AJ92" s="85"/>
      <c r="AK92" s="76"/>
      <c r="AL92" s="77"/>
      <c r="AM92" s="77"/>
      <c r="AN92" s="77"/>
      <c r="AO92" s="77"/>
      <c r="AP92" s="77"/>
      <c r="AQ92" s="77" t="s">
        <v>243</v>
      </c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73"/>
      <c r="CB92" s="73"/>
      <c r="CC92" s="73"/>
      <c r="CD92" s="73"/>
      <c r="CE92" s="73"/>
      <c r="CF92" s="73"/>
      <c r="CG92" s="73"/>
      <c r="CH92" s="73">
        <v>15500</v>
      </c>
      <c r="CI92" s="73"/>
      <c r="CJ92" s="73"/>
      <c r="CK92" s="73"/>
      <c r="CL92" s="73"/>
      <c r="CM92" s="73"/>
      <c r="CN92" s="73"/>
      <c r="CO92" s="73"/>
      <c r="CP92" s="73"/>
      <c r="CQ92" s="73"/>
      <c r="CR92" s="73"/>
      <c r="CS92" s="73"/>
      <c r="CT92" s="73"/>
      <c r="CU92" s="73"/>
      <c r="CV92" s="73"/>
      <c r="CW92" s="73"/>
      <c r="CX92" s="73"/>
      <c r="CY92" s="73"/>
      <c r="CZ92" s="73"/>
      <c r="DA92" s="73"/>
      <c r="DB92" s="73"/>
      <c r="DC92" s="73"/>
      <c r="DD92" s="73"/>
      <c r="DE92" s="73"/>
      <c r="DF92" s="73"/>
      <c r="DG92" s="73"/>
      <c r="DH92" s="73"/>
      <c r="DI92" s="73"/>
      <c r="DJ92" s="73"/>
      <c r="DK92" s="73"/>
      <c r="DL92" s="73"/>
      <c r="DM92" s="73"/>
      <c r="DN92" s="73"/>
      <c r="DO92" s="73"/>
      <c r="DP92" s="73"/>
      <c r="DQ92" s="73"/>
      <c r="DR92" s="73"/>
      <c r="DS92" s="73"/>
      <c r="DT92" s="73"/>
      <c r="DU92" s="73"/>
      <c r="DV92" s="73"/>
      <c r="DW92" s="73"/>
      <c r="DX92" s="73">
        <f t="shared" si="2"/>
        <v>15500</v>
      </c>
      <c r="DY92" s="73"/>
      <c r="DZ92" s="73"/>
      <c r="EA92" s="73"/>
      <c r="EB92" s="73"/>
      <c r="EC92" s="73"/>
      <c r="ED92" s="73"/>
      <c r="EE92" s="73"/>
      <c r="EF92" s="73"/>
      <c r="EG92" s="73"/>
      <c r="EH92" s="73"/>
      <c r="EI92" s="73"/>
      <c r="EJ92" s="73"/>
      <c r="EK92" s="73">
        <f t="shared" si="3"/>
        <v>-15500</v>
      </c>
      <c r="EL92" s="73"/>
      <c r="EM92" s="73"/>
      <c r="EN92" s="73"/>
      <c r="EO92" s="73"/>
      <c r="EP92" s="73"/>
      <c r="EQ92" s="73"/>
      <c r="ER92" s="73"/>
      <c r="ES92" s="73"/>
      <c r="ET92" s="73"/>
      <c r="EU92" s="73"/>
      <c r="EV92" s="73"/>
      <c r="EW92" s="73"/>
      <c r="EX92" s="73">
        <f t="shared" si="4"/>
        <v>-15500</v>
      </c>
      <c r="EY92" s="73"/>
      <c r="EZ92" s="73"/>
      <c r="FA92" s="73"/>
      <c r="FB92" s="73"/>
      <c r="FC92" s="73"/>
      <c r="FD92" s="73"/>
      <c r="FE92" s="73"/>
      <c r="FF92" s="73"/>
      <c r="FG92" s="73"/>
      <c r="FH92" s="73"/>
      <c r="FI92" s="73"/>
      <c r="FJ92" s="74"/>
    </row>
    <row r="93" spans="1:166" ht="11.25" customHeight="1" x14ac:dyDescent="0.2">
      <c r="A93" s="84" t="s">
        <v>140</v>
      </c>
      <c r="B93" s="84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5"/>
      <c r="AK93" s="76"/>
      <c r="AL93" s="77"/>
      <c r="AM93" s="77"/>
      <c r="AN93" s="77"/>
      <c r="AO93" s="77"/>
      <c r="AP93" s="77"/>
      <c r="AQ93" s="77" t="s">
        <v>94</v>
      </c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3">
        <v>55000</v>
      </c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>
        <v>55000</v>
      </c>
      <c r="BV93" s="73"/>
      <c r="BW93" s="73"/>
      <c r="BX93" s="73"/>
      <c r="BY93" s="73"/>
      <c r="BZ93" s="73"/>
      <c r="CA93" s="73"/>
      <c r="CB93" s="73"/>
      <c r="CC93" s="73"/>
      <c r="CD93" s="73"/>
      <c r="CE93" s="73"/>
      <c r="CF93" s="73"/>
      <c r="CG93" s="73"/>
      <c r="CH93" s="73">
        <v>25000</v>
      </c>
      <c r="CI93" s="73"/>
      <c r="CJ93" s="73"/>
      <c r="CK93" s="73"/>
      <c r="CL93" s="73"/>
      <c r="CM93" s="73"/>
      <c r="CN93" s="73"/>
      <c r="CO93" s="73"/>
      <c r="CP93" s="73"/>
      <c r="CQ93" s="73"/>
      <c r="CR93" s="73"/>
      <c r="CS93" s="73"/>
      <c r="CT93" s="73"/>
      <c r="CU93" s="73"/>
      <c r="CV93" s="73"/>
      <c r="CW93" s="73"/>
      <c r="CX93" s="73"/>
      <c r="CY93" s="73"/>
      <c r="CZ93" s="73"/>
      <c r="DA93" s="73"/>
      <c r="DB93" s="73"/>
      <c r="DC93" s="73"/>
      <c r="DD93" s="73"/>
      <c r="DE93" s="73"/>
      <c r="DF93" s="73"/>
      <c r="DG93" s="73"/>
      <c r="DH93" s="73"/>
      <c r="DI93" s="73"/>
      <c r="DJ93" s="73"/>
      <c r="DK93" s="73"/>
      <c r="DL93" s="73"/>
      <c r="DM93" s="73"/>
      <c r="DN93" s="73"/>
      <c r="DO93" s="73"/>
      <c r="DP93" s="73"/>
      <c r="DQ93" s="73"/>
      <c r="DR93" s="73"/>
      <c r="DS93" s="73"/>
      <c r="DT93" s="73"/>
      <c r="DU93" s="73"/>
      <c r="DV93" s="73"/>
      <c r="DW93" s="73"/>
      <c r="DX93" s="73">
        <f t="shared" si="2"/>
        <v>25000</v>
      </c>
      <c r="DY93" s="73"/>
      <c r="DZ93" s="73"/>
      <c r="EA93" s="73"/>
      <c r="EB93" s="73"/>
      <c r="EC93" s="73"/>
      <c r="ED93" s="73"/>
      <c r="EE93" s="73"/>
      <c r="EF93" s="73"/>
      <c r="EG93" s="73"/>
      <c r="EH93" s="73"/>
      <c r="EI93" s="73"/>
      <c r="EJ93" s="73"/>
      <c r="EK93" s="73">
        <f t="shared" si="3"/>
        <v>30000</v>
      </c>
      <c r="EL93" s="73"/>
      <c r="EM93" s="73"/>
      <c r="EN93" s="73"/>
      <c r="EO93" s="73"/>
      <c r="EP93" s="73"/>
      <c r="EQ93" s="73"/>
      <c r="ER93" s="73"/>
      <c r="ES93" s="73"/>
      <c r="ET93" s="73"/>
      <c r="EU93" s="73"/>
      <c r="EV93" s="73"/>
      <c r="EW93" s="73"/>
      <c r="EX93" s="73">
        <f t="shared" si="4"/>
        <v>30000</v>
      </c>
      <c r="EY93" s="73"/>
      <c r="EZ93" s="73"/>
      <c r="FA93" s="73"/>
      <c r="FB93" s="73"/>
      <c r="FC93" s="73"/>
      <c r="FD93" s="73"/>
      <c r="FE93" s="73"/>
      <c r="FF93" s="73"/>
      <c r="FG93" s="73"/>
      <c r="FH93" s="73"/>
      <c r="FI93" s="73"/>
      <c r="FJ93" s="74"/>
    </row>
    <row r="94" spans="1:166" ht="11.25" customHeight="1" x14ac:dyDescent="0.2">
      <c r="A94" s="84" t="s">
        <v>140</v>
      </c>
      <c r="B94" s="84"/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5"/>
      <c r="AK94" s="76"/>
      <c r="AL94" s="77"/>
      <c r="AM94" s="77"/>
      <c r="AN94" s="77"/>
      <c r="AO94" s="77"/>
      <c r="AP94" s="77"/>
      <c r="AQ94" s="77" t="s">
        <v>244</v>
      </c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3">
        <v>64500</v>
      </c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>
        <v>64500</v>
      </c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>
        <v>62905</v>
      </c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>
        <f t="shared" si="2"/>
        <v>62905</v>
      </c>
      <c r="DY94" s="73"/>
      <c r="DZ94" s="73"/>
      <c r="EA94" s="73"/>
      <c r="EB94" s="73"/>
      <c r="EC94" s="73"/>
      <c r="ED94" s="73"/>
      <c r="EE94" s="73"/>
      <c r="EF94" s="73"/>
      <c r="EG94" s="73"/>
      <c r="EH94" s="73"/>
      <c r="EI94" s="73"/>
      <c r="EJ94" s="73"/>
      <c r="EK94" s="73">
        <f t="shared" si="3"/>
        <v>1595</v>
      </c>
      <c r="EL94" s="73"/>
      <c r="EM94" s="73"/>
      <c r="EN94" s="73"/>
      <c r="EO94" s="73"/>
      <c r="EP94" s="73"/>
      <c r="EQ94" s="73"/>
      <c r="ER94" s="73"/>
      <c r="ES94" s="73"/>
      <c r="ET94" s="73"/>
      <c r="EU94" s="73"/>
      <c r="EV94" s="73"/>
      <c r="EW94" s="73"/>
      <c r="EX94" s="73">
        <f t="shared" si="4"/>
        <v>1595</v>
      </c>
      <c r="EY94" s="73"/>
      <c r="EZ94" s="73"/>
      <c r="FA94" s="73"/>
      <c r="FB94" s="73"/>
      <c r="FC94" s="73"/>
      <c r="FD94" s="73"/>
      <c r="FE94" s="73"/>
      <c r="FF94" s="73"/>
      <c r="FG94" s="73"/>
      <c r="FH94" s="73"/>
      <c r="FI94" s="73"/>
      <c r="FJ94" s="74"/>
    </row>
    <row r="95" spans="1:166" ht="11.25" customHeight="1" x14ac:dyDescent="0.2">
      <c r="A95" s="84" t="s">
        <v>137</v>
      </c>
      <c r="B95" s="84"/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5"/>
      <c r="AK95" s="76"/>
      <c r="AL95" s="77"/>
      <c r="AM95" s="77"/>
      <c r="AN95" s="77"/>
      <c r="AO95" s="77"/>
      <c r="AP95" s="77"/>
      <c r="AQ95" s="77" t="s">
        <v>245</v>
      </c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3">
        <v>1500</v>
      </c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>
        <v>1500</v>
      </c>
      <c r="BV95" s="73"/>
      <c r="BW95" s="73"/>
      <c r="BX95" s="73"/>
      <c r="BY95" s="73"/>
      <c r="BZ95" s="73"/>
      <c r="CA95" s="73"/>
      <c r="CB95" s="73"/>
      <c r="CC95" s="73"/>
      <c r="CD95" s="73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/>
      <c r="DO95" s="73"/>
      <c r="DP95" s="73"/>
      <c r="DQ95" s="73"/>
      <c r="DR95" s="73"/>
      <c r="DS95" s="73"/>
      <c r="DT95" s="73"/>
      <c r="DU95" s="73"/>
      <c r="DV95" s="73"/>
      <c r="DW95" s="73"/>
      <c r="DX95" s="73">
        <f t="shared" si="2"/>
        <v>0</v>
      </c>
      <c r="DY95" s="73"/>
      <c r="DZ95" s="73"/>
      <c r="EA95" s="73"/>
      <c r="EB95" s="73"/>
      <c r="EC95" s="73"/>
      <c r="ED95" s="73"/>
      <c r="EE95" s="73"/>
      <c r="EF95" s="73"/>
      <c r="EG95" s="73"/>
      <c r="EH95" s="73"/>
      <c r="EI95" s="73"/>
      <c r="EJ95" s="73"/>
      <c r="EK95" s="73">
        <f t="shared" si="3"/>
        <v>1500</v>
      </c>
      <c r="EL95" s="73"/>
      <c r="EM95" s="73"/>
      <c r="EN95" s="73"/>
      <c r="EO95" s="73"/>
      <c r="EP95" s="73"/>
      <c r="EQ95" s="73"/>
      <c r="ER95" s="73"/>
      <c r="ES95" s="73"/>
      <c r="ET95" s="73"/>
      <c r="EU95" s="73"/>
      <c r="EV95" s="73"/>
      <c r="EW95" s="73"/>
      <c r="EX95" s="73">
        <f t="shared" si="4"/>
        <v>1500</v>
      </c>
      <c r="EY95" s="73"/>
      <c r="EZ95" s="73"/>
      <c r="FA95" s="73"/>
      <c r="FB95" s="73"/>
      <c r="FC95" s="73"/>
      <c r="FD95" s="73"/>
      <c r="FE95" s="73"/>
      <c r="FF95" s="73"/>
      <c r="FG95" s="73"/>
      <c r="FH95" s="73"/>
      <c r="FI95" s="73"/>
      <c r="FJ95" s="74"/>
    </row>
    <row r="96" spans="1:166" ht="11.25" customHeight="1" x14ac:dyDescent="0.2">
      <c r="A96" s="84" t="s">
        <v>137</v>
      </c>
      <c r="B96" s="84"/>
      <c r="C96" s="84"/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  <c r="AA96" s="84"/>
      <c r="AB96" s="84"/>
      <c r="AC96" s="84"/>
      <c r="AD96" s="84"/>
      <c r="AE96" s="84"/>
      <c r="AF96" s="84"/>
      <c r="AG96" s="84"/>
      <c r="AH96" s="84"/>
      <c r="AI96" s="84"/>
      <c r="AJ96" s="85"/>
      <c r="AK96" s="76"/>
      <c r="AL96" s="77"/>
      <c r="AM96" s="77"/>
      <c r="AN96" s="77"/>
      <c r="AO96" s="77"/>
      <c r="AP96" s="77"/>
      <c r="AQ96" s="77" t="s">
        <v>246</v>
      </c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3">
        <v>25638</v>
      </c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>
        <v>25638</v>
      </c>
      <c r="BV96" s="73"/>
      <c r="BW96" s="73"/>
      <c r="BX96" s="73"/>
      <c r="BY96" s="73"/>
      <c r="BZ96" s="73"/>
      <c r="CA96" s="73"/>
      <c r="CB96" s="73"/>
      <c r="CC96" s="73"/>
      <c r="CD96" s="73"/>
      <c r="CE96" s="73"/>
      <c r="CF96" s="73"/>
      <c r="CG96" s="73"/>
      <c r="CH96" s="73">
        <v>25638</v>
      </c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/>
      <c r="CX96" s="73"/>
      <c r="CY96" s="73"/>
      <c r="CZ96" s="73"/>
      <c r="DA96" s="73"/>
      <c r="DB96" s="73"/>
      <c r="DC96" s="73"/>
      <c r="DD96" s="73"/>
      <c r="DE96" s="73"/>
      <c r="DF96" s="73"/>
      <c r="DG96" s="73"/>
      <c r="DH96" s="73"/>
      <c r="DI96" s="73"/>
      <c r="DJ96" s="73"/>
      <c r="DK96" s="73"/>
      <c r="DL96" s="73"/>
      <c r="DM96" s="73"/>
      <c r="DN96" s="73"/>
      <c r="DO96" s="73"/>
      <c r="DP96" s="73"/>
      <c r="DQ96" s="73"/>
      <c r="DR96" s="73"/>
      <c r="DS96" s="73"/>
      <c r="DT96" s="73"/>
      <c r="DU96" s="73"/>
      <c r="DV96" s="73"/>
      <c r="DW96" s="73"/>
      <c r="DX96" s="73">
        <f t="shared" si="2"/>
        <v>25638</v>
      </c>
      <c r="DY96" s="73"/>
      <c r="DZ96" s="73"/>
      <c r="EA96" s="73"/>
      <c r="EB96" s="73"/>
      <c r="EC96" s="73"/>
      <c r="ED96" s="73"/>
      <c r="EE96" s="73"/>
      <c r="EF96" s="73"/>
      <c r="EG96" s="73"/>
      <c r="EH96" s="73"/>
      <c r="EI96" s="73"/>
      <c r="EJ96" s="73"/>
      <c r="EK96" s="73">
        <f t="shared" si="3"/>
        <v>0</v>
      </c>
      <c r="EL96" s="73"/>
      <c r="EM96" s="73"/>
      <c r="EN96" s="73"/>
      <c r="EO96" s="73"/>
      <c r="EP96" s="73"/>
      <c r="EQ96" s="73"/>
      <c r="ER96" s="73"/>
      <c r="ES96" s="73"/>
      <c r="ET96" s="73"/>
      <c r="EU96" s="73"/>
      <c r="EV96" s="73"/>
      <c r="EW96" s="73"/>
      <c r="EX96" s="73">
        <f t="shared" si="4"/>
        <v>0</v>
      </c>
      <c r="EY96" s="73"/>
      <c r="EZ96" s="73"/>
      <c r="FA96" s="73"/>
      <c r="FB96" s="73"/>
      <c r="FC96" s="73"/>
      <c r="FD96" s="73"/>
      <c r="FE96" s="73"/>
      <c r="FF96" s="73"/>
      <c r="FG96" s="73"/>
      <c r="FH96" s="73"/>
      <c r="FI96" s="73"/>
      <c r="FJ96" s="74"/>
    </row>
    <row r="97" spans="1:166" ht="11.25" customHeight="1" x14ac:dyDescent="0.2">
      <c r="A97" s="84" t="s">
        <v>137</v>
      </c>
      <c r="B97" s="84"/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84"/>
      <c r="AH97" s="84"/>
      <c r="AI97" s="84"/>
      <c r="AJ97" s="85"/>
      <c r="AK97" s="76"/>
      <c r="AL97" s="77"/>
      <c r="AM97" s="77"/>
      <c r="AN97" s="77"/>
      <c r="AO97" s="77"/>
      <c r="AP97" s="77"/>
      <c r="AQ97" s="77" t="s">
        <v>95</v>
      </c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3">
        <v>200000</v>
      </c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>
        <v>200000</v>
      </c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>
        <v>60265</v>
      </c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>
        <f t="shared" si="2"/>
        <v>60265</v>
      </c>
      <c r="DY97" s="73"/>
      <c r="DZ97" s="73"/>
      <c r="EA97" s="73"/>
      <c r="EB97" s="73"/>
      <c r="EC97" s="73"/>
      <c r="ED97" s="73"/>
      <c r="EE97" s="73"/>
      <c r="EF97" s="73"/>
      <c r="EG97" s="73"/>
      <c r="EH97" s="73"/>
      <c r="EI97" s="73"/>
      <c r="EJ97" s="73"/>
      <c r="EK97" s="73">
        <f t="shared" si="3"/>
        <v>139735</v>
      </c>
      <c r="EL97" s="73"/>
      <c r="EM97" s="73"/>
      <c r="EN97" s="73"/>
      <c r="EO97" s="73"/>
      <c r="EP97" s="73"/>
      <c r="EQ97" s="73"/>
      <c r="ER97" s="73"/>
      <c r="ES97" s="73"/>
      <c r="ET97" s="73"/>
      <c r="EU97" s="73"/>
      <c r="EV97" s="73"/>
      <c r="EW97" s="73"/>
      <c r="EX97" s="73">
        <f t="shared" si="4"/>
        <v>139735</v>
      </c>
      <c r="EY97" s="73"/>
      <c r="EZ97" s="73"/>
      <c r="FA97" s="73"/>
      <c r="FB97" s="73"/>
      <c r="FC97" s="73"/>
      <c r="FD97" s="73"/>
      <c r="FE97" s="73"/>
      <c r="FF97" s="73"/>
      <c r="FG97" s="73"/>
      <c r="FH97" s="73"/>
      <c r="FI97" s="73"/>
      <c r="FJ97" s="74"/>
    </row>
    <row r="98" spans="1:166" ht="11.25" customHeight="1" thickBot="1" x14ac:dyDescent="0.25">
      <c r="A98" s="88" t="s">
        <v>97</v>
      </c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9"/>
      <c r="AK98" s="90" t="s">
        <v>98</v>
      </c>
      <c r="AL98" s="91"/>
      <c r="AM98" s="91"/>
      <c r="AN98" s="91"/>
      <c r="AO98" s="91"/>
      <c r="AP98" s="91"/>
      <c r="AQ98" s="92"/>
      <c r="AR98" s="92"/>
      <c r="AS98" s="92"/>
      <c r="AT98" s="92"/>
      <c r="AU98" s="92"/>
      <c r="AV98" s="92"/>
      <c r="AW98" s="92"/>
      <c r="AX98" s="92"/>
      <c r="AY98" s="92"/>
      <c r="AZ98" s="92"/>
      <c r="BA98" s="92"/>
      <c r="BB98" s="92"/>
      <c r="BC98" s="86">
        <v>-16055.08</v>
      </c>
      <c r="BD98" s="86"/>
      <c r="BE98" s="86"/>
      <c r="BF98" s="86"/>
      <c r="BG98" s="86"/>
      <c r="BH98" s="86"/>
      <c r="BI98" s="86"/>
      <c r="BJ98" s="86"/>
      <c r="BK98" s="86"/>
      <c r="BL98" s="86"/>
      <c r="BM98" s="86"/>
      <c r="BN98" s="86"/>
      <c r="BO98" s="86"/>
      <c r="BP98" s="86"/>
      <c r="BQ98" s="86"/>
      <c r="BR98" s="86"/>
      <c r="BS98" s="86"/>
      <c r="BT98" s="86"/>
      <c r="BU98" s="86">
        <v>-16055.08</v>
      </c>
      <c r="BV98" s="86"/>
      <c r="BW98" s="86"/>
      <c r="BX98" s="86"/>
      <c r="BY98" s="86"/>
      <c r="BZ98" s="86"/>
      <c r="CA98" s="86"/>
      <c r="CB98" s="86"/>
      <c r="CC98" s="86"/>
      <c r="CD98" s="86"/>
      <c r="CE98" s="86"/>
      <c r="CF98" s="86"/>
      <c r="CG98" s="86"/>
      <c r="CH98" s="86">
        <v>251306.78</v>
      </c>
      <c r="CI98" s="86"/>
      <c r="CJ98" s="86"/>
      <c r="CK98" s="86"/>
      <c r="CL98" s="86"/>
      <c r="CM98" s="86"/>
      <c r="CN98" s="86"/>
      <c r="CO98" s="86"/>
      <c r="CP98" s="86"/>
      <c r="CQ98" s="86"/>
      <c r="CR98" s="86"/>
      <c r="CS98" s="86"/>
      <c r="CT98" s="86"/>
      <c r="CU98" s="86"/>
      <c r="CV98" s="86"/>
      <c r="CW98" s="86"/>
      <c r="CX98" s="86"/>
      <c r="CY98" s="86"/>
      <c r="CZ98" s="86"/>
      <c r="DA98" s="86"/>
      <c r="DB98" s="86"/>
      <c r="DC98" s="86"/>
      <c r="DD98" s="86"/>
      <c r="DE98" s="86"/>
      <c r="DF98" s="86"/>
      <c r="DG98" s="86"/>
      <c r="DH98" s="86"/>
      <c r="DI98" s="86"/>
      <c r="DJ98" s="86"/>
      <c r="DK98" s="86"/>
      <c r="DL98" s="86"/>
      <c r="DM98" s="86"/>
      <c r="DN98" s="86"/>
      <c r="DO98" s="86"/>
      <c r="DP98" s="86"/>
      <c r="DQ98" s="86"/>
      <c r="DR98" s="86"/>
      <c r="DS98" s="86"/>
      <c r="DT98" s="86"/>
      <c r="DU98" s="86"/>
      <c r="DV98" s="86"/>
      <c r="DW98" s="86"/>
      <c r="DX98" s="73">
        <f t="shared" si="2"/>
        <v>251306.78</v>
      </c>
      <c r="DY98" s="73"/>
      <c r="DZ98" s="73"/>
      <c r="EA98" s="73"/>
      <c r="EB98" s="73"/>
      <c r="EC98" s="73"/>
      <c r="ED98" s="73"/>
      <c r="EE98" s="73"/>
      <c r="EF98" s="73"/>
      <c r="EG98" s="73"/>
      <c r="EH98" s="73"/>
      <c r="EI98" s="73"/>
      <c r="EJ98" s="73"/>
      <c r="EK98" s="86"/>
      <c r="EL98" s="86"/>
      <c r="EM98" s="86"/>
      <c r="EN98" s="86"/>
      <c r="EO98" s="86"/>
      <c r="EP98" s="86"/>
      <c r="EQ98" s="86"/>
      <c r="ER98" s="86"/>
      <c r="ES98" s="86"/>
      <c r="ET98" s="86"/>
      <c r="EU98" s="86"/>
      <c r="EV98" s="86"/>
      <c r="EW98" s="86"/>
      <c r="EX98" s="86"/>
      <c r="EY98" s="86"/>
      <c r="EZ98" s="86"/>
      <c r="FA98" s="86"/>
      <c r="FB98" s="86"/>
      <c r="FC98" s="86"/>
      <c r="FD98" s="86"/>
      <c r="FE98" s="86"/>
      <c r="FF98" s="86"/>
      <c r="FG98" s="86"/>
      <c r="FH98" s="86"/>
      <c r="FI98" s="86"/>
      <c r="FJ98" s="87"/>
    </row>
    <row r="99" spans="1:166" ht="11.25" customHeight="1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</row>
    <row r="100" spans="1:166" ht="11.25" customHeight="1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</row>
    <row r="101" spans="1:166" ht="11.25" customHeight="1" x14ac:dyDescent="0.2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</row>
    <row r="102" spans="1:166" ht="11.25" customHeight="1" x14ac:dyDescent="0.2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</row>
    <row r="103" spans="1:166" ht="11.25" customHeight="1" x14ac:dyDescent="0.2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</row>
    <row r="104" spans="1:166" ht="11.25" customHeight="1" x14ac:dyDescent="0.2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</row>
    <row r="105" spans="1:166" ht="11.25" customHeight="1" x14ac:dyDescent="0.2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13" t="s">
        <v>143</v>
      </c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13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20" t="s">
        <v>144</v>
      </c>
    </row>
    <row r="106" spans="1:166" ht="11.25" customHeight="1" x14ac:dyDescent="0.2">
      <c r="A106" s="83"/>
      <c r="B106" s="83"/>
      <c r="C106" s="83"/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3"/>
      <c r="U106" s="83"/>
      <c r="V106" s="83"/>
      <c r="W106" s="83"/>
      <c r="X106" s="83"/>
      <c r="Y106" s="83"/>
      <c r="Z106" s="83"/>
      <c r="AA106" s="83"/>
      <c r="AB106" s="83"/>
      <c r="AC106" s="83"/>
      <c r="AD106" s="83"/>
      <c r="AE106" s="83"/>
      <c r="AF106" s="83"/>
      <c r="AG106" s="83"/>
      <c r="AH106" s="83"/>
      <c r="AI106" s="83"/>
      <c r="AJ106" s="83"/>
      <c r="AK106" s="83"/>
      <c r="AL106" s="83"/>
      <c r="AM106" s="83"/>
      <c r="AN106" s="83"/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83"/>
      <c r="AZ106" s="83"/>
      <c r="BA106" s="83"/>
      <c r="BB106" s="83"/>
      <c r="BC106" s="83"/>
      <c r="BD106" s="83"/>
      <c r="BE106" s="83"/>
      <c r="BF106" s="83"/>
      <c r="BG106" s="83"/>
      <c r="BH106" s="83"/>
      <c r="BI106" s="83"/>
      <c r="BJ106" s="83"/>
      <c r="BK106" s="83"/>
      <c r="BL106" s="83"/>
      <c r="BM106" s="83"/>
      <c r="BN106" s="83"/>
      <c r="BO106" s="83"/>
      <c r="BP106" s="83"/>
      <c r="BQ106" s="83"/>
      <c r="BR106" s="83"/>
      <c r="BS106" s="83"/>
      <c r="BT106" s="83"/>
      <c r="BU106" s="83"/>
      <c r="BV106" s="83"/>
      <c r="BW106" s="83"/>
      <c r="BX106" s="83"/>
      <c r="BY106" s="83"/>
      <c r="BZ106" s="83"/>
      <c r="CA106" s="83"/>
      <c r="CB106" s="83"/>
      <c r="CC106" s="83"/>
      <c r="CD106" s="83"/>
      <c r="CE106" s="83"/>
      <c r="CF106" s="83"/>
      <c r="CG106" s="83"/>
      <c r="CH106" s="83"/>
      <c r="CI106" s="83"/>
      <c r="CJ106" s="83"/>
      <c r="CK106" s="83"/>
      <c r="CL106" s="83"/>
      <c r="CM106" s="83"/>
      <c r="CN106" s="83"/>
      <c r="CO106" s="83"/>
      <c r="CP106" s="83"/>
      <c r="CQ106" s="83"/>
      <c r="CR106" s="83"/>
      <c r="CS106" s="83"/>
      <c r="CT106" s="83"/>
      <c r="CU106" s="83"/>
      <c r="CV106" s="83"/>
      <c r="CW106" s="83"/>
      <c r="CX106" s="83"/>
      <c r="CY106" s="83"/>
      <c r="CZ106" s="83"/>
      <c r="DA106" s="83"/>
      <c r="DB106" s="83"/>
      <c r="DC106" s="83"/>
      <c r="DD106" s="83"/>
      <c r="DE106" s="83"/>
      <c r="DF106" s="83"/>
      <c r="DG106" s="83"/>
      <c r="DH106" s="83"/>
      <c r="DI106" s="83"/>
      <c r="DJ106" s="83"/>
      <c r="DK106" s="83"/>
      <c r="DL106" s="83"/>
      <c r="DM106" s="83"/>
      <c r="DN106" s="83"/>
      <c r="DO106" s="83"/>
      <c r="DP106" s="83"/>
      <c r="DQ106" s="83"/>
      <c r="DR106" s="83"/>
      <c r="DS106" s="83"/>
      <c r="DT106" s="83"/>
      <c r="DU106" s="83"/>
      <c r="DV106" s="83"/>
      <c r="DW106" s="83"/>
      <c r="DX106" s="83"/>
      <c r="DY106" s="83"/>
      <c r="DZ106" s="83"/>
      <c r="EA106" s="83"/>
      <c r="EB106" s="83"/>
      <c r="EC106" s="83"/>
      <c r="ED106" s="83"/>
      <c r="EE106" s="83"/>
      <c r="EF106" s="83"/>
      <c r="EG106" s="83"/>
      <c r="EH106" s="83"/>
      <c r="EI106" s="83"/>
      <c r="EJ106" s="83"/>
      <c r="EK106" s="83"/>
      <c r="EL106" s="83"/>
      <c r="EM106" s="83"/>
      <c r="EN106" s="83"/>
      <c r="EO106" s="83"/>
      <c r="EP106" s="83"/>
      <c r="EQ106" s="83"/>
      <c r="ER106" s="83"/>
      <c r="ES106" s="83"/>
      <c r="ET106" s="83"/>
      <c r="EU106" s="83"/>
      <c r="EV106" s="83"/>
      <c r="EW106" s="83"/>
      <c r="EX106" s="83"/>
      <c r="EY106" s="83"/>
      <c r="EZ106" s="83"/>
      <c r="FA106" s="83"/>
      <c r="FB106" s="83"/>
      <c r="FC106" s="83"/>
      <c r="FD106" s="83"/>
      <c r="FE106" s="83"/>
      <c r="FF106" s="83"/>
      <c r="FG106" s="83"/>
      <c r="FH106" s="83"/>
      <c r="FI106" s="83"/>
      <c r="FJ106" s="83"/>
    </row>
    <row r="107" spans="1:166" ht="11.25" customHeight="1" x14ac:dyDescent="0.2">
      <c r="A107" s="58" t="s">
        <v>5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9"/>
      <c r="AP107" s="62" t="s">
        <v>117</v>
      </c>
      <c r="AQ107" s="58"/>
      <c r="AR107" s="58"/>
      <c r="AS107" s="58"/>
      <c r="AT107" s="58"/>
      <c r="AU107" s="59"/>
      <c r="AV107" s="62" t="s">
        <v>145</v>
      </c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9"/>
      <c r="BL107" s="62" t="s">
        <v>127</v>
      </c>
      <c r="BM107" s="58"/>
      <c r="BN107" s="58"/>
      <c r="BO107" s="58"/>
      <c r="BP107" s="58"/>
      <c r="BQ107" s="58"/>
      <c r="BR107" s="58"/>
      <c r="BS107" s="58"/>
      <c r="BT107" s="58"/>
      <c r="BU107" s="58"/>
      <c r="BV107" s="58"/>
      <c r="BW107" s="58"/>
      <c r="BX107" s="58"/>
      <c r="BY107" s="58"/>
      <c r="BZ107" s="58"/>
      <c r="CA107" s="58"/>
      <c r="CB107" s="58"/>
      <c r="CC107" s="58"/>
      <c r="CD107" s="58"/>
      <c r="CE107" s="59"/>
      <c r="CF107" s="51" t="s">
        <v>120</v>
      </c>
      <c r="CG107" s="52"/>
      <c r="CH107" s="52"/>
      <c r="CI107" s="52"/>
      <c r="CJ107" s="52"/>
      <c r="CK107" s="52"/>
      <c r="CL107" s="52"/>
      <c r="CM107" s="52"/>
      <c r="CN107" s="52"/>
      <c r="CO107" s="52"/>
      <c r="CP107" s="52"/>
      <c r="CQ107" s="52"/>
      <c r="CR107" s="52"/>
      <c r="CS107" s="52"/>
      <c r="CT107" s="52"/>
      <c r="CU107" s="52"/>
      <c r="CV107" s="52"/>
      <c r="CW107" s="52"/>
      <c r="CX107" s="52"/>
      <c r="CY107" s="52"/>
      <c r="CZ107" s="52"/>
      <c r="DA107" s="52"/>
      <c r="DB107" s="52"/>
      <c r="DC107" s="52"/>
      <c r="DD107" s="52"/>
      <c r="DE107" s="52"/>
      <c r="DF107" s="52"/>
      <c r="DG107" s="52"/>
      <c r="DH107" s="52"/>
      <c r="DI107" s="52"/>
      <c r="DJ107" s="52"/>
      <c r="DK107" s="52"/>
      <c r="DL107" s="52"/>
      <c r="DM107" s="52"/>
      <c r="DN107" s="52"/>
      <c r="DO107" s="52"/>
      <c r="DP107" s="52"/>
      <c r="DQ107" s="52"/>
      <c r="DR107" s="52"/>
      <c r="DS107" s="52"/>
      <c r="DT107" s="52"/>
      <c r="DU107" s="52"/>
      <c r="DV107" s="52"/>
      <c r="DW107" s="52"/>
      <c r="DX107" s="52"/>
      <c r="DY107" s="52"/>
      <c r="DZ107" s="52"/>
      <c r="EA107" s="52"/>
      <c r="EB107" s="52"/>
      <c r="EC107" s="52"/>
      <c r="ED107" s="52"/>
      <c r="EE107" s="52"/>
      <c r="EF107" s="52"/>
      <c r="EG107" s="52"/>
      <c r="EH107" s="52"/>
      <c r="EI107" s="52"/>
      <c r="EJ107" s="52"/>
      <c r="EK107" s="52"/>
      <c r="EL107" s="52"/>
      <c r="EM107" s="52"/>
      <c r="EN107" s="52"/>
      <c r="EO107" s="52"/>
      <c r="EP107" s="52"/>
      <c r="EQ107" s="52"/>
      <c r="ER107" s="52"/>
      <c r="ES107" s="53"/>
      <c r="ET107" s="62" t="s">
        <v>13</v>
      </c>
      <c r="EU107" s="58"/>
      <c r="EV107" s="58"/>
      <c r="EW107" s="58"/>
      <c r="EX107" s="58"/>
      <c r="EY107" s="58"/>
      <c r="EZ107" s="58"/>
      <c r="FA107" s="58"/>
      <c r="FB107" s="58"/>
      <c r="FC107" s="58"/>
      <c r="FD107" s="58"/>
      <c r="FE107" s="58"/>
      <c r="FF107" s="58"/>
      <c r="FG107" s="58"/>
      <c r="FH107" s="58"/>
      <c r="FI107" s="58"/>
      <c r="FJ107" s="64"/>
    </row>
    <row r="108" spans="1:166" ht="11.25" customHeight="1" x14ac:dyDescent="0.2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  <c r="AA108" s="60"/>
      <c r="AB108" s="60"/>
      <c r="AC108" s="60"/>
      <c r="AD108" s="60"/>
      <c r="AE108" s="60"/>
      <c r="AF108" s="60"/>
      <c r="AG108" s="60"/>
      <c r="AH108" s="60"/>
      <c r="AI108" s="60"/>
      <c r="AJ108" s="60"/>
      <c r="AK108" s="60"/>
      <c r="AL108" s="60"/>
      <c r="AM108" s="60"/>
      <c r="AN108" s="60"/>
      <c r="AO108" s="61"/>
      <c r="AP108" s="63"/>
      <c r="AQ108" s="60"/>
      <c r="AR108" s="60"/>
      <c r="AS108" s="60"/>
      <c r="AT108" s="60"/>
      <c r="AU108" s="61"/>
      <c r="AV108" s="63"/>
      <c r="AW108" s="60"/>
      <c r="AX108" s="60"/>
      <c r="AY108" s="60"/>
      <c r="AZ108" s="60"/>
      <c r="BA108" s="60"/>
      <c r="BB108" s="60"/>
      <c r="BC108" s="60"/>
      <c r="BD108" s="60"/>
      <c r="BE108" s="60"/>
      <c r="BF108" s="60"/>
      <c r="BG108" s="60"/>
      <c r="BH108" s="60"/>
      <c r="BI108" s="60"/>
      <c r="BJ108" s="60"/>
      <c r="BK108" s="61"/>
      <c r="BL108" s="63"/>
      <c r="BM108" s="60"/>
      <c r="BN108" s="60"/>
      <c r="BO108" s="60"/>
      <c r="BP108" s="60"/>
      <c r="BQ108" s="60"/>
      <c r="BR108" s="60"/>
      <c r="BS108" s="60"/>
      <c r="BT108" s="60"/>
      <c r="BU108" s="60"/>
      <c r="BV108" s="60"/>
      <c r="BW108" s="60"/>
      <c r="BX108" s="60"/>
      <c r="BY108" s="60"/>
      <c r="BZ108" s="60"/>
      <c r="CA108" s="60"/>
      <c r="CB108" s="60"/>
      <c r="CC108" s="60"/>
      <c r="CD108" s="60"/>
      <c r="CE108" s="61"/>
      <c r="CF108" s="52" t="s">
        <v>146</v>
      </c>
      <c r="CG108" s="52"/>
      <c r="CH108" s="52"/>
      <c r="CI108" s="52"/>
      <c r="CJ108" s="52"/>
      <c r="CK108" s="52"/>
      <c r="CL108" s="52"/>
      <c r="CM108" s="52"/>
      <c r="CN108" s="52"/>
      <c r="CO108" s="52"/>
      <c r="CP108" s="52"/>
      <c r="CQ108" s="52"/>
      <c r="CR108" s="52"/>
      <c r="CS108" s="52"/>
      <c r="CT108" s="52"/>
      <c r="CU108" s="52"/>
      <c r="CV108" s="53"/>
      <c r="CW108" s="51" t="s">
        <v>15</v>
      </c>
      <c r="CX108" s="52"/>
      <c r="CY108" s="52"/>
      <c r="CZ108" s="52"/>
      <c r="DA108" s="52"/>
      <c r="DB108" s="52"/>
      <c r="DC108" s="52"/>
      <c r="DD108" s="52"/>
      <c r="DE108" s="52"/>
      <c r="DF108" s="52"/>
      <c r="DG108" s="52"/>
      <c r="DH108" s="52"/>
      <c r="DI108" s="52"/>
      <c r="DJ108" s="52"/>
      <c r="DK108" s="52"/>
      <c r="DL108" s="52"/>
      <c r="DM108" s="53"/>
      <c r="DN108" s="51" t="s">
        <v>16</v>
      </c>
      <c r="DO108" s="52"/>
      <c r="DP108" s="52"/>
      <c r="DQ108" s="52"/>
      <c r="DR108" s="52"/>
      <c r="DS108" s="52"/>
      <c r="DT108" s="52"/>
      <c r="DU108" s="52"/>
      <c r="DV108" s="52"/>
      <c r="DW108" s="52"/>
      <c r="DX108" s="52"/>
      <c r="DY108" s="52"/>
      <c r="DZ108" s="52"/>
      <c r="EA108" s="52"/>
      <c r="EB108" s="52"/>
      <c r="EC108" s="52"/>
      <c r="ED108" s="53"/>
      <c r="EE108" s="51" t="s">
        <v>17</v>
      </c>
      <c r="EF108" s="52"/>
      <c r="EG108" s="52"/>
      <c r="EH108" s="52"/>
      <c r="EI108" s="52"/>
      <c r="EJ108" s="52"/>
      <c r="EK108" s="52"/>
      <c r="EL108" s="52"/>
      <c r="EM108" s="52"/>
      <c r="EN108" s="52"/>
      <c r="EO108" s="52"/>
      <c r="EP108" s="52"/>
      <c r="EQ108" s="52"/>
      <c r="ER108" s="52"/>
      <c r="ES108" s="53"/>
      <c r="ET108" s="63"/>
      <c r="EU108" s="60"/>
      <c r="EV108" s="60"/>
      <c r="EW108" s="60"/>
      <c r="EX108" s="60"/>
      <c r="EY108" s="60"/>
      <c r="EZ108" s="60"/>
      <c r="FA108" s="60"/>
      <c r="FB108" s="60"/>
      <c r="FC108" s="60"/>
      <c r="FD108" s="60"/>
      <c r="FE108" s="60"/>
      <c r="FF108" s="60"/>
      <c r="FG108" s="60"/>
      <c r="FH108" s="60"/>
      <c r="FI108" s="60"/>
      <c r="FJ108" s="65"/>
    </row>
    <row r="109" spans="1:166" ht="11.25" customHeight="1" thickBot="1" x14ac:dyDescent="0.25">
      <c r="A109" s="54">
        <v>1</v>
      </c>
      <c r="B109" s="54"/>
      <c r="C109" s="54"/>
      <c r="D109" s="54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5"/>
      <c r="AP109" s="40">
        <v>2</v>
      </c>
      <c r="AQ109" s="41"/>
      <c r="AR109" s="41"/>
      <c r="AS109" s="41"/>
      <c r="AT109" s="41"/>
      <c r="AU109" s="42"/>
      <c r="AV109" s="40">
        <v>3</v>
      </c>
      <c r="AW109" s="41"/>
      <c r="AX109" s="41"/>
      <c r="AY109" s="41"/>
      <c r="AZ109" s="41"/>
      <c r="BA109" s="41"/>
      <c r="BB109" s="41"/>
      <c r="BC109" s="41"/>
      <c r="BD109" s="41"/>
      <c r="BE109" s="47"/>
      <c r="BF109" s="47"/>
      <c r="BG109" s="47"/>
      <c r="BH109" s="47"/>
      <c r="BI109" s="47"/>
      <c r="BJ109" s="47"/>
      <c r="BK109" s="71"/>
      <c r="BL109" s="40">
        <v>4</v>
      </c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41"/>
      <c r="CA109" s="41"/>
      <c r="CB109" s="41"/>
      <c r="CC109" s="41"/>
      <c r="CD109" s="41"/>
      <c r="CE109" s="42"/>
      <c r="CF109" s="40">
        <v>5</v>
      </c>
      <c r="CG109" s="41"/>
      <c r="CH109" s="41"/>
      <c r="CI109" s="41"/>
      <c r="CJ109" s="41"/>
      <c r="CK109" s="41"/>
      <c r="CL109" s="41"/>
      <c r="CM109" s="41"/>
      <c r="CN109" s="41"/>
      <c r="CO109" s="41"/>
      <c r="CP109" s="41"/>
      <c r="CQ109" s="41"/>
      <c r="CR109" s="41"/>
      <c r="CS109" s="41"/>
      <c r="CT109" s="41"/>
      <c r="CU109" s="41"/>
      <c r="CV109" s="42"/>
      <c r="CW109" s="40">
        <v>6</v>
      </c>
      <c r="CX109" s="41"/>
      <c r="CY109" s="41"/>
      <c r="CZ109" s="41"/>
      <c r="DA109" s="41"/>
      <c r="DB109" s="41"/>
      <c r="DC109" s="41"/>
      <c r="DD109" s="41"/>
      <c r="DE109" s="41"/>
      <c r="DF109" s="41"/>
      <c r="DG109" s="41"/>
      <c r="DH109" s="41"/>
      <c r="DI109" s="41"/>
      <c r="DJ109" s="41"/>
      <c r="DK109" s="41"/>
      <c r="DL109" s="41"/>
      <c r="DM109" s="42"/>
      <c r="DN109" s="40">
        <v>7</v>
      </c>
      <c r="DO109" s="41"/>
      <c r="DP109" s="41"/>
      <c r="DQ109" s="41"/>
      <c r="DR109" s="41"/>
      <c r="DS109" s="41"/>
      <c r="DT109" s="41"/>
      <c r="DU109" s="41"/>
      <c r="DV109" s="41"/>
      <c r="DW109" s="41"/>
      <c r="DX109" s="41"/>
      <c r="DY109" s="41"/>
      <c r="DZ109" s="41"/>
      <c r="EA109" s="41"/>
      <c r="EB109" s="41"/>
      <c r="EC109" s="41"/>
      <c r="ED109" s="42"/>
      <c r="EE109" s="40">
        <v>8</v>
      </c>
      <c r="EF109" s="41"/>
      <c r="EG109" s="41"/>
      <c r="EH109" s="41"/>
      <c r="EI109" s="41"/>
      <c r="EJ109" s="41"/>
      <c r="EK109" s="41"/>
      <c r="EL109" s="41"/>
      <c r="EM109" s="41"/>
      <c r="EN109" s="41"/>
      <c r="EO109" s="41"/>
      <c r="EP109" s="41"/>
      <c r="EQ109" s="41"/>
      <c r="ER109" s="41"/>
      <c r="ES109" s="42"/>
      <c r="ET109" s="50">
        <v>9</v>
      </c>
      <c r="EU109" s="47"/>
      <c r="EV109" s="47"/>
      <c r="EW109" s="47"/>
      <c r="EX109" s="47"/>
      <c r="EY109" s="47"/>
      <c r="EZ109" s="47"/>
      <c r="FA109" s="47"/>
      <c r="FB109" s="47"/>
      <c r="FC109" s="47"/>
      <c r="FD109" s="47"/>
      <c r="FE109" s="47"/>
      <c r="FF109" s="47"/>
      <c r="FG109" s="47"/>
      <c r="FH109" s="47"/>
      <c r="FI109" s="47"/>
      <c r="FJ109" s="48"/>
    </row>
    <row r="110" spans="1:166" ht="11.25" customHeight="1" x14ac:dyDescent="0.2">
      <c r="A110" s="93" t="s">
        <v>147</v>
      </c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4"/>
      <c r="AP110" s="67" t="s">
        <v>148</v>
      </c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9"/>
      <c r="BF110" s="44"/>
      <c r="BG110" s="44"/>
      <c r="BH110" s="44"/>
      <c r="BI110" s="44"/>
      <c r="BJ110" s="44"/>
      <c r="BK110" s="70"/>
      <c r="BL110" s="56">
        <v>16055.08</v>
      </c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>
        <v>-251306.78</v>
      </c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>
        <f t="shared" ref="EE110:EE124" si="5">CF110+CW110+DN110</f>
        <v>-251306.78</v>
      </c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>
        <f t="shared" ref="ET110:ET115" si="6">BL110-CF110-CW110-DN110</f>
        <v>267361.86</v>
      </c>
      <c r="EU110" s="56"/>
      <c r="EV110" s="56"/>
      <c r="EW110" s="56"/>
      <c r="EX110" s="56"/>
      <c r="EY110" s="56"/>
      <c r="EZ110" s="56"/>
      <c r="FA110" s="56"/>
      <c r="FB110" s="56"/>
      <c r="FC110" s="56"/>
      <c r="FD110" s="56"/>
      <c r="FE110" s="56"/>
      <c r="FF110" s="56"/>
      <c r="FG110" s="56"/>
      <c r="FH110" s="56"/>
      <c r="FI110" s="56"/>
      <c r="FJ110" s="57"/>
    </row>
    <row r="111" spans="1:166" ht="11.25" customHeight="1" x14ac:dyDescent="0.2">
      <c r="A111" s="95" t="s">
        <v>149</v>
      </c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6"/>
      <c r="AP111" s="76" t="s">
        <v>150</v>
      </c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8"/>
      <c r="BF111" s="29"/>
      <c r="BG111" s="29"/>
      <c r="BH111" s="29"/>
      <c r="BI111" s="29"/>
      <c r="BJ111" s="29"/>
      <c r="BK111" s="79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  <c r="CD111" s="73"/>
      <c r="CE111" s="73"/>
      <c r="CF111" s="73"/>
      <c r="CG111" s="73"/>
      <c r="CH111" s="73"/>
      <c r="CI111" s="73"/>
      <c r="CJ111" s="73"/>
      <c r="CK111" s="73"/>
      <c r="CL111" s="73"/>
      <c r="CM111" s="73"/>
      <c r="CN111" s="73"/>
      <c r="CO111" s="73"/>
      <c r="CP111" s="73"/>
      <c r="CQ111" s="73"/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3"/>
      <c r="DF111" s="73"/>
      <c r="DG111" s="73"/>
      <c r="DH111" s="73"/>
      <c r="DI111" s="73"/>
      <c r="DJ111" s="73"/>
      <c r="DK111" s="73"/>
      <c r="DL111" s="73"/>
      <c r="DM111" s="73"/>
      <c r="DN111" s="73"/>
      <c r="DO111" s="73"/>
      <c r="DP111" s="73"/>
      <c r="DQ111" s="73"/>
      <c r="DR111" s="73"/>
      <c r="DS111" s="73"/>
      <c r="DT111" s="73"/>
      <c r="DU111" s="73"/>
      <c r="DV111" s="73"/>
      <c r="DW111" s="73"/>
      <c r="DX111" s="73"/>
      <c r="DY111" s="73"/>
      <c r="DZ111" s="73"/>
      <c r="EA111" s="73"/>
      <c r="EB111" s="73"/>
      <c r="EC111" s="73"/>
      <c r="ED111" s="73"/>
      <c r="EE111" s="80">
        <f t="shared" si="5"/>
        <v>0</v>
      </c>
      <c r="EF111" s="81"/>
      <c r="EG111" s="81"/>
      <c r="EH111" s="81"/>
      <c r="EI111" s="81"/>
      <c r="EJ111" s="81"/>
      <c r="EK111" s="81"/>
      <c r="EL111" s="81"/>
      <c r="EM111" s="81"/>
      <c r="EN111" s="81"/>
      <c r="EO111" s="81"/>
      <c r="EP111" s="81"/>
      <c r="EQ111" s="81"/>
      <c r="ER111" s="81"/>
      <c r="ES111" s="82"/>
      <c r="ET111" s="80">
        <f t="shared" si="6"/>
        <v>0</v>
      </c>
      <c r="EU111" s="81"/>
      <c r="EV111" s="81"/>
      <c r="EW111" s="81"/>
      <c r="EX111" s="81"/>
      <c r="EY111" s="81"/>
      <c r="EZ111" s="81"/>
      <c r="FA111" s="81"/>
      <c r="FB111" s="81"/>
      <c r="FC111" s="81"/>
      <c r="FD111" s="81"/>
      <c r="FE111" s="81"/>
      <c r="FF111" s="81"/>
      <c r="FG111" s="81"/>
      <c r="FH111" s="81"/>
      <c r="FI111" s="81"/>
      <c r="FJ111" s="97"/>
    </row>
    <row r="112" spans="1:166" ht="11.25" customHeight="1" x14ac:dyDescent="0.2">
      <c r="A112" s="98" t="s">
        <v>151</v>
      </c>
      <c r="B112" s="98"/>
      <c r="C112" s="98"/>
      <c r="D112" s="98"/>
      <c r="E112" s="98"/>
      <c r="F112" s="98"/>
      <c r="G112" s="98"/>
      <c r="H112" s="98"/>
      <c r="I112" s="98"/>
      <c r="J112" s="98"/>
      <c r="K112" s="98"/>
      <c r="L112" s="98"/>
      <c r="M112" s="98"/>
      <c r="N112" s="98"/>
      <c r="O112" s="98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99"/>
      <c r="AP112" s="34"/>
      <c r="AQ112" s="35"/>
      <c r="AR112" s="35"/>
      <c r="AS112" s="35"/>
      <c r="AT112" s="35"/>
      <c r="AU112" s="100"/>
      <c r="AV112" s="101"/>
      <c r="AW112" s="102"/>
      <c r="AX112" s="102"/>
      <c r="AY112" s="102"/>
      <c r="AZ112" s="102"/>
      <c r="BA112" s="102"/>
      <c r="BB112" s="102"/>
      <c r="BC112" s="102"/>
      <c r="BD112" s="102"/>
      <c r="BE112" s="102"/>
      <c r="BF112" s="102"/>
      <c r="BG112" s="102"/>
      <c r="BH112" s="102"/>
      <c r="BI112" s="102"/>
      <c r="BJ112" s="102"/>
      <c r="BK112" s="103"/>
      <c r="BL112" s="104"/>
      <c r="BM112" s="105"/>
      <c r="BN112" s="105"/>
      <c r="BO112" s="105"/>
      <c r="BP112" s="105"/>
      <c r="BQ112" s="105"/>
      <c r="BR112" s="105"/>
      <c r="BS112" s="105"/>
      <c r="BT112" s="105"/>
      <c r="BU112" s="105"/>
      <c r="BV112" s="105"/>
      <c r="BW112" s="105"/>
      <c r="BX112" s="105"/>
      <c r="BY112" s="105"/>
      <c r="BZ112" s="105"/>
      <c r="CA112" s="105"/>
      <c r="CB112" s="105"/>
      <c r="CC112" s="105"/>
      <c r="CD112" s="105"/>
      <c r="CE112" s="106"/>
      <c r="CF112" s="104"/>
      <c r="CG112" s="105"/>
      <c r="CH112" s="105"/>
      <c r="CI112" s="105"/>
      <c r="CJ112" s="105"/>
      <c r="CK112" s="105"/>
      <c r="CL112" s="105"/>
      <c r="CM112" s="105"/>
      <c r="CN112" s="105"/>
      <c r="CO112" s="105"/>
      <c r="CP112" s="105"/>
      <c r="CQ112" s="105"/>
      <c r="CR112" s="105"/>
      <c r="CS112" s="105"/>
      <c r="CT112" s="105"/>
      <c r="CU112" s="105"/>
      <c r="CV112" s="106"/>
      <c r="CW112" s="104"/>
      <c r="CX112" s="105"/>
      <c r="CY112" s="105"/>
      <c r="CZ112" s="105"/>
      <c r="DA112" s="105"/>
      <c r="DB112" s="105"/>
      <c r="DC112" s="105"/>
      <c r="DD112" s="105"/>
      <c r="DE112" s="105"/>
      <c r="DF112" s="105"/>
      <c r="DG112" s="105"/>
      <c r="DH112" s="105"/>
      <c r="DI112" s="105"/>
      <c r="DJ112" s="105"/>
      <c r="DK112" s="105"/>
      <c r="DL112" s="105"/>
      <c r="DM112" s="106"/>
      <c r="DN112" s="104"/>
      <c r="DO112" s="105"/>
      <c r="DP112" s="105"/>
      <c r="DQ112" s="105"/>
      <c r="DR112" s="105"/>
      <c r="DS112" s="105"/>
      <c r="DT112" s="105"/>
      <c r="DU112" s="105"/>
      <c r="DV112" s="105"/>
      <c r="DW112" s="105"/>
      <c r="DX112" s="105"/>
      <c r="DY112" s="105"/>
      <c r="DZ112" s="105"/>
      <c r="EA112" s="105"/>
      <c r="EB112" s="105"/>
      <c r="EC112" s="105"/>
      <c r="ED112" s="106"/>
      <c r="EE112" s="73">
        <f t="shared" si="5"/>
        <v>0</v>
      </c>
      <c r="EF112" s="73"/>
      <c r="EG112" s="73"/>
      <c r="EH112" s="73"/>
      <c r="EI112" s="73"/>
      <c r="EJ112" s="73"/>
      <c r="EK112" s="73"/>
      <c r="EL112" s="73"/>
      <c r="EM112" s="73"/>
      <c r="EN112" s="73"/>
      <c r="EO112" s="73"/>
      <c r="EP112" s="73"/>
      <c r="EQ112" s="73"/>
      <c r="ER112" s="73"/>
      <c r="ES112" s="73"/>
      <c r="ET112" s="73">
        <f t="shared" si="6"/>
        <v>0</v>
      </c>
      <c r="EU112" s="73"/>
      <c r="EV112" s="73"/>
      <c r="EW112" s="73"/>
      <c r="EX112" s="73"/>
      <c r="EY112" s="73"/>
      <c r="EZ112" s="73"/>
      <c r="FA112" s="73"/>
      <c r="FB112" s="73"/>
      <c r="FC112" s="73"/>
      <c r="FD112" s="73"/>
      <c r="FE112" s="73"/>
      <c r="FF112" s="73"/>
      <c r="FG112" s="73"/>
      <c r="FH112" s="73"/>
      <c r="FI112" s="73"/>
      <c r="FJ112" s="74"/>
    </row>
    <row r="113" spans="1:166" ht="11.25" customHeight="1" x14ac:dyDescent="0.2">
      <c r="A113" s="95" t="s">
        <v>152</v>
      </c>
      <c r="B113" s="95"/>
      <c r="C113" s="95"/>
      <c r="D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  <c r="AM113" s="95"/>
      <c r="AN113" s="95"/>
      <c r="AO113" s="96"/>
      <c r="AP113" s="76" t="s">
        <v>153</v>
      </c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8"/>
      <c r="BF113" s="29"/>
      <c r="BG113" s="29"/>
      <c r="BH113" s="29"/>
      <c r="BI113" s="29"/>
      <c r="BJ113" s="29"/>
      <c r="BK113" s="79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  <c r="DY113" s="73"/>
      <c r="DZ113" s="73"/>
      <c r="EA113" s="73"/>
      <c r="EB113" s="73"/>
      <c r="EC113" s="73"/>
      <c r="ED113" s="73"/>
      <c r="EE113" s="73">
        <f t="shared" si="5"/>
        <v>0</v>
      </c>
      <c r="EF113" s="73"/>
      <c r="EG113" s="73"/>
      <c r="EH113" s="73"/>
      <c r="EI113" s="73"/>
      <c r="EJ113" s="73"/>
      <c r="EK113" s="73"/>
      <c r="EL113" s="73"/>
      <c r="EM113" s="73"/>
      <c r="EN113" s="73"/>
      <c r="EO113" s="73"/>
      <c r="EP113" s="73"/>
      <c r="EQ113" s="73"/>
      <c r="ER113" s="73"/>
      <c r="ES113" s="73"/>
      <c r="ET113" s="73">
        <f t="shared" si="6"/>
        <v>0</v>
      </c>
      <c r="EU113" s="73"/>
      <c r="EV113" s="73"/>
      <c r="EW113" s="73"/>
      <c r="EX113" s="73"/>
      <c r="EY113" s="73"/>
      <c r="EZ113" s="73"/>
      <c r="FA113" s="73"/>
      <c r="FB113" s="73"/>
      <c r="FC113" s="73"/>
      <c r="FD113" s="73"/>
      <c r="FE113" s="73"/>
      <c r="FF113" s="73"/>
      <c r="FG113" s="73"/>
      <c r="FH113" s="73"/>
      <c r="FI113" s="73"/>
      <c r="FJ113" s="74"/>
    </row>
    <row r="114" spans="1:166" ht="11.25" customHeight="1" x14ac:dyDescent="0.2">
      <c r="A114" s="98" t="s">
        <v>151</v>
      </c>
      <c r="B114" s="98"/>
      <c r="C114" s="98"/>
      <c r="D114" s="98"/>
      <c r="E114" s="98"/>
      <c r="F114" s="98"/>
      <c r="G114" s="98"/>
      <c r="H114" s="98"/>
      <c r="I114" s="98"/>
      <c r="J114" s="98"/>
      <c r="K114" s="98"/>
      <c r="L114" s="98"/>
      <c r="M114" s="98"/>
      <c r="N114" s="98"/>
      <c r="O114" s="98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99"/>
      <c r="AP114" s="34"/>
      <c r="AQ114" s="35"/>
      <c r="AR114" s="35"/>
      <c r="AS114" s="35"/>
      <c r="AT114" s="35"/>
      <c r="AU114" s="100"/>
      <c r="AV114" s="101"/>
      <c r="AW114" s="102"/>
      <c r="AX114" s="102"/>
      <c r="AY114" s="102"/>
      <c r="AZ114" s="102"/>
      <c r="BA114" s="102"/>
      <c r="BB114" s="102"/>
      <c r="BC114" s="102"/>
      <c r="BD114" s="102"/>
      <c r="BE114" s="102"/>
      <c r="BF114" s="102"/>
      <c r="BG114" s="102"/>
      <c r="BH114" s="102"/>
      <c r="BI114" s="102"/>
      <c r="BJ114" s="102"/>
      <c r="BK114" s="103"/>
      <c r="BL114" s="104"/>
      <c r="BM114" s="105"/>
      <c r="BN114" s="105"/>
      <c r="BO114" s="105"/>
      <c r="BP114" s="105"/>
      <c r="BQ114" s="105"/>
      <c r="BR114" s="105"/>
      <c r="BS114" s="105"/>
      <c r="BT114" s="105"/>
      <c r="BU114" s="105"/>
      <c r="BV114" s="105"/>
      <c r="BW114" s="105"/>
      <c r="BX114" s="105"/>
      <c r="BY114" s="105"/>
      <c r="BZ114" s="105"/>
      <c r="CA114" s="105"/>
      <c r="CB114" s="105"/>
      <c r="CC114" s="105"/>
      <c r="CD114" s="105"/>
      <c r="CE114" s="106"/>
      <c r="CF114" s="104"/>
      <c r="CG114" s="105"/>
      <c r="CH114" s="105"/>
      <c r="CI114" s="105"/>
      <c r="CJ114" s="105"/>
      <c r="CK114" s="105"/>
      <c r="CL114" s="105"/>
      <c r="CM114" s="105"/>
      <c r="CN114" s="105"/>
      <c r="CO114" s="105"/>
      <c r="CP114" s="105"/>
      <c r="CQ114" s="105"/>
      <c r="CR114" s="105"/>
      <c r="CS114" s="105"/>
      <c r="CT114" s="105"/>
      <c r="CU114" s="105"/>
      <c r="CV114" s="106"/>
      <c r="CW114" s="104"/>
      <c r="CX114" s="105"/>
      <c r="CY114" s="105"/>
      <c r="CZ114" s="105"/>
      <c r="DA114" s="105"/>
      <c r="DB114" s="105"/>
      <c r="DC114" s="105"/>
      <c r="DD114" s="105"/>
      <c r="DE114" s="105"/>
      <c r="DF114" s="105"/>
      <c r="DG114" s="105"/>
      <c r="DH114" s="105"/>
      <c r="DI114" s="105"/>
      <c r="DJ114" s="105"/>
      <c r="DK114" s="105"/>
      <c r="DL114" s="105"/>
      <c r="DM114" s="106"/>
      <c r="DN114" s="104"/>
      <c r="DO114" s="105"/>
      <c r="DP114" s="105"/>
      <c r="DQ114" s="105"/>
      <c r="DR114" s="105"/>
      <c r="DS114" s="105"/>
      <c r="DT114" s="105"/>
      <c r="DU114" s="105"/>
      <c r="DV114" s="105"/>
      <c r="DW114" s="105"/>
      <c r="DX114" s="105"/>
      <c r="DY114" s="105"/>
      <c r="DZ114" s="105"/>
      <c r="EA114" s="105"/>
      <c r="EB114" s="105"/>
      <c r="EC114" s="105"/>
      <c r="ED114" s="106"/>
      <c r="EE114" s="73">
        <f t="shared" si="5"/>
        <v>0</v>
      </c>
      <c r="EF114" s="73"/>
      <c r="EG114" s="73"/>
      <c r="EH114" s="73"/>
      <c r="EI114" s="73"/>
      <c r="EJ114" s="73"/>
      <c r="EK114" s="73"/>
      <c r="EL114" s="73"/>
      <c r="EM114" s="73"/>
      <c r="EN114" s="73"/>
      <c r="EO114" s="73"/>
      <c r="EP114" s="73"/>
      <c r="EQ114" s="73"/>
      <c r="ER114" s="73"/>
      <c r="ES114" s="73"/>
      <c r="ET114" s="73">
        <f t="shared" si="6"/>
        <v>0</v>
      </c>
      <c r="EU114" s="73"/>
      <c r="EV114" s="73"/>
      <c r="EW114" s="73"/>
      <c r="EX114" s="73"/>
      <c r="EY114" s="73"/>
      <c r="EZ114" s="73"/>
      <c r="FA114" s="73"/>
      <c r="FB114" s="73"/>
      <c r="FC114" s="73"/>
      <c r="FD114" s="73"/>
      <c r="FE114" s="73"/>
      <c r="FF114" s="73"/>
      <c r="FG114" s="73"/>
      <c r="FH114" s="73"/>
      <c r="FI114" s="73"/>
      <c r="FJ114" s="74"/>
    </row>
    <row r="115" spans="1:166" ht="11.25" customHeight="1" x14ac:dyDescent="0.2">
      <c r="A115" s="107" t="s">
        <v>154</v>
      </c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6" t="s">
        <v>155</v>
      </c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8"/>
      <c r="BF115" s="29"/>
      <c r="BG115" s="29"/>
      <c r="BH115" s="29"/>
      <c r="BI115" s="29"/>
      <c r="BJ115" s="29"/>
      <c r="BK115" s="79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  <c r="DW115" s="73"/>
      <c r="DX115" s="73"/>
      <c r="DY115" s="73"/>
      <c r="DZ115" s="73"/>
      <c r="EA115" s="73"/>
      <c r="EB115" s="73"/>
      <c r="EC115" s="73"/>
      <c r="ED115" s="73"/>
      <c r="EE115" s="73">
        <f t="shared" si="5"/>
        <v>0</v>
      </c>
      <c r="EF115" s="73"/>
      <c r="EG115" s="73"/>
      <c r="EH115" s="73"/>
      <c r="EI115" s="73"/>
      <c r="EJ115" s="73"/>
      <c r="EK115" s="73"/>
      <c r="EL115" s="73"/>
      <c r="EM115" s="73"/>
      <c r="EN115" s="73"/>
      <c r="EO115" s="73"/>
      <c r="EP115" s="73"/>
      <c r="EQ115" s="73"/>
      <c r="ER115" s="73"/>
      <c r="ES115" s="73"/>
      <c r="ET115" s="73">
        <f t="shared" si="6"/>
        <v>0</v>
      </c>
      <c r="EU115" s="73"/>
      <c r="EV115" s="73"/>
      <c r="EW115" s="73"/>
      <c r="EX115" s="73"/>
      <c r="EY115" s="73"/>
      <c r="EZ115" s="73"/>
      <c r="FA115" s="73"/>
      <c r="FB115" s="73"/>
      <c r="FC115" s="73"/>
      <c r="FD115" s="73"/>
      <c r="FE115" s="73"/>
      <c r="FF115" s="73"/>
      <c r="FG115" s="73"/>
      <c r="FH115" s="73"/>
      <c r="FI115" s="73"/>
      <c r="FJ115" s="74"/>
    </row>
    <row r="116" spans="1:166" ht="11.25" customHeight="1" thickBot="1" x14ac:dyDescent="0.25">
      <c r="A116" s="75" t="s">
        <v>156</v>
      </c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6" t="s">
        <v>157</v>
      </c>
      <c r="AQ116" s="77"/>
      <c r="AR116" s="77"/>
      <c r="AS116" s="77"/>
      <c r="AT116" s="77"/>
      <c r="AU116" s="77"/>
      <c r="AV116" s="91"/>
      <c r="AW116" s="91"/>
      <c r="AX116" s="91"/>
      <c r="AY116" s="91"/>
      <c r="AZ116" s="91"/>
      <c r="BA116" s="91"/>
      <c r="BB116" s="91"/>
      <c r="BC116" s="91"/>
      <c r="BD116" s="91"/>
      <c r="BE116" s="112"/>
      <c r="BF116" s="113"/>
      <c r="BG116" s="113"/>
      <c r="BH116" s="113"/>
      <c r="BI116" s="113"/>
      <c r="BJ116" s="113"/>
      <c r="BK116" s="114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  <c r="CD116" s="73"/>
      <c r="CE116" s="73"/>
      <c r="CF116" s="73"/>
      <c r="CG116" s="73"/>
      <c r="CH116" s="73"/>
      <c r="CI116" s="73"/>
      <c r="CJ116" s="73"/>
      <c r="CK116" s="73"/>
      <c r="CL116" s="73"/>
      <c r="CM116" s="73"/>
      <c r="CN116" s="73"/>
      <c r="CO116" s="73"/>
      <c r="CP116" s="73"/>
      <c r="CQ116" s="73"/>
      <c r="CR116" s="73"/>
      <c r="CS116" s="73"/>
      <c r="CT116" s="73"/>
      <c r="CU116" s="73"/>
      <c r="CV116" s="73"/>
      <c r="CW116" s="73"/>
      <c r="CX116" s="73"/>
      <c r="CY116" s="73"/>
      <c r="CZ116" s="73"/>
      <c r="DA116" s="73"/>
      <c r="DB116" s="73"/>
      <c r="DC116" s="73"/>
      <c r="DD116" s="73"/>
      <c r="DE116" s="73"/>
      <c r="DF116" s="73"/>
      <c r="DG116" s="73"/>
      <c r="DH116" s="73"/>
      <c r="DI116" s="73"/>
      <c r="DJ116" s="73"/>
      <c r="DK116" s="73"/>
      <c r="DL116" s="73"/>
      <c r="DM116" s="73"/>
      <c r="DN116" s="73"/>
      <c r="DO116" s="73"/>
      <c r="DP116" s="73"/>
      <c r="DQ116" s="73"/>
      <c r="DR116" s="73"/>
      <c r="DS116" s="73"/>
      <c r="DT116" s="73"/>
      <c r="DU116" s="73"/>
      <c r="DV116" s="73"/>
      <c r="DW116" s="73"/>
      <c r="DX116" s="73"/>
      <c r="DY116" s="73"/>
      <c r="DZ116" s="73"/>
      <c r="EA116" s="73"/>
      <c r="EB116" s="73"/>
      <c r="EC116" s="73"/>
      <c r="ED116" s="73"/>
      <c r="EE116" s="73">
        <f t="shared" si="5"/>
        <v>0</v>
      </c>
      <c r="EF116" s="73"/>
      <c r="EG116" s="73"/>
      <c r="EH116" s="73"/>
      <c r="EI116" s="73"/>
      <c r="EJ116" s="73"/>
      <c r="EK116" s="73"/>
      <c r="EL116" s="73"/>
      <c r="EM116" s="73"/>
      <c r="EN116" s="73"/>
      <c r="EO116" s="73"/>
      <c r="EP116" s="73"/>
      <c r="EQ116" s="73"/>
      <c r="ER116" s="73"/>
      <c r="ES116" s="73"/>
      <c r="ET116" s="73"/>
      <c r="EU116" s="73"/>
      <c r="EV116" s="73"/>
      <c r="EW116" s="73"/>
      <c r="EX116" s="73"/>
      <c r="EY116" s="73"/>
      <c r="EZ116" s="73"/>
      <c r="FA116" s="73"/>
      <c r="FB116" s="73"/>
      <c r="FC116" s="73"/>
      <c r="FD116" s="73"/>
      <c r="FE116" s="73"/>
      <c r="FF116" s="73"/>
      <c r="FG116" s="73"/>
      <c r="FH116" s="73"/>
      <c r="FI116" s="73"/>
      <c r="FJ116" s="74"/>
    </row>
    <row r="117" spans="1:166" ht="11.25" customHeight="1" thickBot="1" x14ac:dyDescent="0.25">
      <c r="A117" s="75" t="s">
        <v>158</v>
      </c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108"/>
      <c r="AP117" s="28" t="s">
        <v>159</v>
      </c>
      <c r="AQ117" s="29"/>
      <c r="AR117" s="29"/>
      <c r="AS117" s="29"/>
      <c r="AT117" s="29"/>
      <c r="AU117" s="79"/>
      <c r="AV117" s="109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  <c r="BI117" s="110"/>
      <c r="BJ117" s="110"/>
      <c r="BK117" s="111"/>
      <c r="BL117" s="80"/>
      <c r="BM117" s="81"/>
      <c r="BN117" s="81"/>
      <c r="BO117" s="81"/>
      <c r="BP117" s="81"/>
      <c r="BQ117" s="81"/>
      <c r="BR117" s="81"/>
      <c r="BS117" s="81"/>
      <c r="BT117" s="81"/>
      <c r="BU117" s="81"/>
      <c r="BV117" s="81"/>
      <c r="BW117" s="81"/>
      <c r="BX117" s="81"/>
      <c r="BY117" s="81"/>
      <c r="BZ117" s="81"/>
      <c r="CA117" s="81"/>
      <c r="CB117" s="81"/>
      <c r="CC117" s="81"/>
      <c r="CD117" s="81"/>
      <c r="CE117" s="82"/>
      <c r="CF117" s="80"/>
      <c r="CG117" s="81"/>
      <c r="CH117" s="81"/>
      <c r="CI117" s="81"/>
      <c r="CJ117" s="81"/>
      <c r="CK117" s="81"/>
      <c r="CL117" s="81"/>
      <c r="CM117" s="81"/>
      <c r="CN117" s="81"/>
      <c r="CO117" s="81"/>
      <c r="CP117" s="81"/>
      <c r="CQ117" s="81"/>
      <c r="CR117" s="81"/>
      <c r="CS117" s="81"/>
      <c r="CT117" s="81"/>
      <c r="CU117" s="81"/>
      <c r="CV117" s="82"/>
      <c r="CW117" s="80"/>
      <c r="CX117" s="81"/>
      <c r="CY117" s="81"/>
      <c r="CZ117" s="81"/>
      <c r="DA117" s="81"/>
      <c r="DB117" s="81"/>
      <c r="DC117" s="81"/>
      <c r="DD117" s="81"/>
      <c r="DE117" s="81"/>
      <c r="DF117" s="81"/>
      <c r="DG117" s="81"/>
      <c r="DH117" s="81"/>
      <c r="DI117" s="81"/>
      <c r="DJ117" s="81"/>
      <c r="DK117" s="81"/>
      <c r="DL117" s="81"/>
      <c r="DM117" s="82"/>
      <c r="DN117" s="80"/>
      <c r="DO117" s="81"/>
      <c r="DP117" s="81"/>
      <c r="DQ117" s="81"/>
      <c r="DR117" s="81"/>
      <c r="DS117" s="81"/>
      <c r="DT117" s="81"/>
      <c r="DU117" s="81"/>
      <c r="DV117" s="81"/>
      <c r="DW117" s="81"/>
      <c r="DX117" s="81"/>
      <c r="DY117" s="81"/>
      <c r="DZ117" s="81"/>
      <c r="EA117" s="81"/>
      <c r="EB117" s="81"/>
      <c r="EC117" s="81"/>
      <c r="ED117" s="82"/>
      <c r="EE117" s="73">
        <f t="shared" si="5"/>
        <v>0</v>
      </c>
      <c r="EF117" s="73"/>
      <c r="EG117" s="73"/>
      <c r="EH117" s="73"/>
      <c r="EI117" s="73"/>
      <c r="EJ117" s="73"/>
      <c r="EK117" s="73"/>
      <c r="EL117" s="73"/>
      <c r="EM117" s="73"/>
      <c r="EN117" s="73"/>
      <c r="EO117" s="73"/>
      <c r="EP117" s="73"/>
      <c r="EQ117" s="73"/>
      <c r="ER117" s="73"/>
      <c r="ES117" s="73"/>
      <c r="ET117" s="73"/>
      <c r="EU117" s="73"/>
      <c r="EV117" s="73"/>
      <c r="EW117" s="73"/>
      <c r="EX117" s="73"/>
      <c r="EY117" s="73"/>
      <c r="EZ117" s="73"/>
      <c r="FA117" s="73"/>
      <c r="FB117" s="73"/>
      <c r="FC117" s="73"/>
      <c r="FD117" s="73"/>
      <c r="FE117" s="73"/>
      <c r="FF117" s="73"/>
      <c r="FG117" s="73"/>
      <c r="FH117" s="73"/>
      <c r="FI117" s="73"/>
      <c r="FJ117" s="74"/>
    </row>
    <row r="118" spans="1:166" ht="11.25" customHeight="1" thickBot="1" x14ac:dyDescent="0.25">
      <c r="A118" s="115" t="s">
        <v>160</v>
      </c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  <c r="M118" s="115"/>
      <c r="N118" s="115"/>
      <c r="O118" s="115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5"/>
      <c r="AL118" s="115"/>
      <c r="AM118" s="115"/>
      <c r="AN118" s="115"/>
      <c r="AO118" s="116"/>
      <c r="AP118" s="76" t="s">
        <v>161</v>
      </c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  <c r="BC118" s="77"/>
      <c r="BD118" s="77"/>
      <c r="BE118" s="78"/>
      <c r="BF118" s="29"/>
      <c r="BG118" s="29"/>
      <c r="BH118" s="29"/>
      <c r="BI118" s="29"/>
      <c r="BJ118" s="29"/>
      <c r="BK118" s="79"/>
      <c r="BL118" s="73"/>
      <c r="BM118" s="73"/>
      <c r="BN118" s="73"/>
      <c r="BO118" s="73"/>
      <c r="BP118" s="73"/>
      <c r="BQ118" s="73"/>
      <c r="BR118" s="73"/>
      <c r="BS118" s="73"/>
      <c r="BT118" s="73"/>
      <c r="BU118" s="73"/>
      <c r="BV118" s="73"/>
      <c r="BW118" s="73"/>
      <c r="BX118" s="73"/>
      <c r="BY118" s="73"/>
      <c r="BZ118" s="73"/>
      <c r="CA118" s="73"/>
      <c r="CB118" s="73"/>
      <c r="CC118" s="73"/>
      <c r="CD118" s="73"/>
      <c r="CE118" s="73"/>
      <c r="CF118" s="73">
        <v>-251306.78</v>
      </c>
      <c r="CG118" s="73"/>
      <c r="CH118" s="73"/>
      <c r="CI118" s="73"/>
      <c r="CJ118" s="73"/>
      <c r="CK118" s="73"/>
      <c r="CL118" s="73"/>
      <c r="CM118" s="73"/>
      <c r="CN118" s="73"/>
      <c r="CO118" s="73"/>
      <c r="CP118" s="73"/>
      <c r="CQ118" s="73"/>
      <c r="CR118" s="73"/>
      <c r="CS118" s="73"/>
      <c r="CT118" s="73"/>
      <c r="CU118" s="73"/>
      <c r="CV118" s="73"/>
      <c r="CW118" s="73"/>
      <c r="CX118" s="73"/>
      <c r="CY118" s="73"/>
      <c r="CZ118" s="73"/>
      <c r="DA118" s="73"/>
      <c r="DB118" s="73"/>
      <c r="DC118" s="73"/>
      <c r="DD118" s="73"/>
      <c r="DE118" s="73"/>
      <c r="DF118" s="73"/>
      <c r="DG118" s="73"/>
      <c r="DH118" s="73"/>
      <c r="DI118" s="73"/>
      <c r="DJ118" s="73"/>
      <c r="DK118" s="73"/>
      <c r="DL118" s="73"/>
      <c r="DM118" s="73"/>
      <c r="DN118" s="73"/>
      <c r="DO118" s="73"/>
      <c r="DP118" s="73"/>
      <c r="DQ118" s="73"/>
      <c r="DR118" s="73"/>
      <c r="DS118" s="73"/>
      <c r="DT118" s="73"/>
      <c r="DU118" s="73"/>
      <c r="DV118" s="73"/>
      <c r="DW118" s="73"/>
      <c r="DX118" s="73"/>
      <c r="DY118" s="73"/>
      <c r="DZ118" s="73"/>
      <c r="EA118" s="73"/>
      <c r="EB118" s="73"/>
      <c r="EC118" s="73"/>
      <c r="ED118" s="73"/>
      <c r="EE118" s="73">
        <f t="shared" si="5"/>
        <v>-251306.78</v>
      </c>
      <c r="EF118" s="73"/>
      <c r="EG118" s="73"/>
      <c r="EH118" s="73"/>
      <c r="EI118" s="73"/>
      <c r="EJ118" s="73"/>
      <c r="EK118" s="73"/>
      <c r="EL118" s="73"/>
      <c r="EM118" s="73"/>
      <c r="EN118" s="73"/>
      <c r="EO118" s="73"/>
      <c r="EP118" s="73"/>
      <c r="EQ118" s="73"/>
      <c r="ER118" s="73"/>
      <c r="ES118" s="73"/>
      <c r="ET118" s="73"/>
      <c r="EU118" s="73"/>
      <c r="EV118" s="73"/>
      <c r="EW118" s="73"/>
      <c r="EX118" s="73"/>
      <c r="EY118" s="73"/>
      <c r="EZ118" s="73"/>
      <c r="FA118" s="73"/>
      <c r="FB118" s="73"/>
      <c r="FC118" s="73"/>
      <c r="FD118" s="73"/>
      <c r="FE118" s="73"/>
      <c r="FF118" s="73"/>
      <c r="FG118" s="73"/>
      <c r="FH118" s="73"/>
      <c r="FI118" s="73"/>
      <c r="FJ118" s="74"/>
    </row>
    <row r="119" spans="1:166" ht="11.25" customHeight="1" thickBot="1" x14ac:dyDescent="0.25">
      <c r="A119" s="115" t="s">
        <v>162</v>
      </c>
      <c r="B119" s="75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108"/>
      <c r="AP119" s="28" t="s">
        <v>163</v>
      </c>
      <c r="AQ119" s="29"/>
      <c r="AR119" s="29"/>
      <c r="AS119" s="29"/>
      <c r="AT119" s="29"/>
      <c r="AU119" s="79"/>
      <c r="AV119" s="109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  <c r="BI119" s="110"/>
      <c r="BJ119" s="110"/>
      <c r="BK119" s="111"/>
      <c r="BL119" s="80"/>
      <c r="BM119" s="81"/>
      <c r="BN119" s="81"/>
      <c r="BO119" s="81"/>
      <c r="BP119" s="81"/>
      <c r="BQ119" s="81"/>
      <c r="BR119" s="81"/>
      <c r="BS119" s="81"/>
      <c r="BT119" s="81"/>
      <c r="BU119" s="81"/>
      <c r="BV119" s="81"/>
      <c r="BW119" s="81"/>
      <c r="BX119" s="81"/>
      <c r="BY119" s="81"/>
      <c r="BZ119" s="81"/>
      <c r="CA119" s="81"/>
      <c r="CB119" s="81"/>
      <c r="CC119" s="81"/>
      <c r="CD119" s="81"/>
      <c r="CE119" s="82"/>
      <c r="CF119" s="80">
        <v>-251306.78</v>
      </c>
      <c r="CG119" s="81"/>
      <c r="CH119" s="81"/>
      <c r="CI119" s="81"/>
      <c r="CJ119" s="81"/>
      <c r="CK119" s="81"/>
      <c r="CL119" s="81"/>
      <c r="CM119" s="81"/>
      <c r="CN119" s="81"/>
      <c r="CO119" s="81"/>
      <c r="CP119" s="81"/>
      <c r="CQ119" s="81"/>
      <c r="CR119" s="81"/>
      <c r="CS119" s="81"/>
      <c r="CT119" s="81"/>
      <c r="CU119" s="81"/>
      <c r="CV119" s="82"/>
      <c r="CW119" s="80"/>
      <c r="CX119" s="81"/>
      <c r="CY119" s="81"/>
      <c r="CZ119" s="81"/>
      <c r="DA119" s="81"/>
      <c r="DB119" s="81"/>
      <c r="DC119" s="81"/>
      <c r="DD119" s="81"/>
      <c r="DE119" s="81"/>
      <c r="DF119" s="81"/>
      <c r="DG119" s="81"/>
      <c r="DH119" s="81"/>
      <c r="DI119" s="81"/>
      <c r="DJ119" s="81"/>
      <c r="DK119" s="81"/>
      <c r="DL119" s="81"/>
      <c r="DM119" s="82"/>
      <c r="DN119" s="73"/>
      <c r="DO119" s="73"/>
      <c r="DP119" s="73"/>
      <c r="DQ119" s="73"/>
      <c r="DR119" s="73"/>
      <c r="DS119" s="73"/>
      <c r="DT119" s="73"/>
      <c r="DU119" s="73"/>
      <c r="DV119" s="73"/>
      <c r="DW119" s="73"/>
      <c r="DX119" s="73"/>
      <c r="DY119" s="73"/>
      <c r="DZ119" s="73"/>
      <c r="EA119" s="73"/>
      <c r="EB119" s="73"/>
      <c r="EC119" s="73"/>
      <c r="ED119" s="73"/>
      <c r="EE119" s="73">
        <f t="shared" si="5"/>
        <v>-251306.78</v>
      </c>
      <c r="EF119" s="73"/>
      <c r="EG119" s="73"/>
      <c r="EH119" s="73"/>
      <c r="EI119" s="73"/>
      <c r="EJ119" s="73"/>
      <c r="EK119" s="73"/>
      <c r="EL119" s="73"/>
      <c r="EM119" s="73"/>
      <c r="EN119" s="73"/>
      <c r="EO119" s="73"/>
      <c r="EP119" s="73"/>
      <c r="EQ119" s="73"/>
      <c r="ER119" s="73"/>
      <c r="ES119" s="73"/>
      <c r="ET119" s="73"/>
      <c r="EU119" s="73"/>
      <c r="EV119" s="73"/>
      <c r="EW119" s="73"/>
      <c r="EX119" s="73"/>
      <c r="EY119" s="73"/>
      <c r="EZ119" s="73"/>
      <c r="FA119" s="73"/>
      <c r="FB119" s="73"/>
      <c r="FC119" s="73"/>
      <c r="FD119" s="73"/>
      <c r="FE119" s="73"/>
      <c r="FF119" s="73"/>
      <c r="FG119" s="73"/>
      <c r="FH119" s="73"/>
      <c r="FI119" s="73"/>
      <c r="FJ119" s="74"/>
    </row>
    <row r="120" spans="1:166" ht="11.25" customHeight="1" thickBot="1" x14ac:dyDescent="0.25">
      <c r="A120" s="115" t="s">
        <v>164</v>
      </c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75"/>
      <c r="AL120" s="75"/>
      <c r="AM120" s="75"/>
      <c r="AN120" s="75"/>
      <c r="AO120" s="108"/>
      <c r="AP120" s="76" t="s">
        <v>165</v>
      </c>
      <c r="AQ120" s="77"/>
      <c r="AR120" s="77"/>
      <c r="AS120" s="77"/>
      <c r="AT120" s="77"/>
      <c r="AU120" s="77"/>
      <c r="AV120" s="91"/>
      <c r="AW120" s="91"/>
      <c r="AX120" s="91"/>
      <c r="AY120" s="91"/>
      <c r="AZ120" s="91"/>
      <c r="BA120" s="91"/>
      <c r="BB120" s="91"/>
      <c r="BC120" s="91"/>
      <c r="BD120" s="91"/>
      <c r="BE120" s="112"/>
      <c r="BF120" s="113"/>
      <c r="BG120" s="113"/>
      <c r="BH120" s="113"/>
      <c r="BI120" s="113"/>
      <c r="BJ120" s="113"/>
      <c r="BK120" s="114"/>
      <c r="BL120" s="73"/>
      <c r="BM120" s="73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>
        <v>-892647.54</v>
      </c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  <c r="EE120" s="73">
        <f t="shared" si="5"/>
        <v>-892647.54</v>
      </c>
      <c r="EF120" s="73"/>
      <c r="EG120" s="73"/>
      <c r="EH120" s="73"/>
      <c r="EI120" s="73"/>
      <c r="EJ120" s="73"/>
      <c r="EK120" s="73"/>
      <c r="EL120" s="73"/>
      <c r="EM120" s="73"/>
      <c r="EN120" s="73"/>
      <c r="EO120" s="73"/>
      <c r="EP120" s="73"/>
      <c r="EQ120" s="73"/>
      <c r="ER120" s="73"/>
      <c r="ES120" s="73"/>
      <c r="ET120" s="73"/>
      <c r="EU120" s="73"/>
      <c r="EV120" s="73"/>
      <c r="EW120" s="73"/>
      <c r="EX120" s="73"/>
      <c r="EY120" s="73"/>
      <c r="EZ120" s="73"/>
      <c r="FA120" s="73"/>
      <c r="FB120" s="73"/>
      <c r="FC120" s="73"/>
      <c r="FD120" s="73"/>
      <c r="FE120" s="73"/>
      <c r="FF120" s="73"/>
      <c r="FG120" s="73"/>
      <c r="FH120" s="73"/>
      <c r="FI120" s="73"/>
      <c r="FJ120" s="74"/>
    </row>
    <row r="121" spans="1:166" ht="11.25" customHeight="1" thickBot="1" x14ac:dyDescent="0.25">
      <c r="A121" s="115" t="s">
        <v>166</v>
      </c>
      <c r="B121" s="75"/>
      <c r="C121" s="75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75"/>
      <c r="AL121" s="75"/>
      <c r="AM121" s="75"/>
      <c r="AN121" s="75"/>
      <c r="AO121" s="108"/>
      <c r="AP121" s="28" t="s">
        <v>167</v>
      </c>
      <c r="AQ121" s="29"/>
      <c r="AR121" s="29"/>
      <c r="AS121" s="29"/>
      <c r="AT121" s="29"/>
      <c r="AU121" s="79"/>
      <c r="AV121" s="109"/>
      <c r="AW121" s="110"/>
      <c r="AX121" s="110"/>
      <c r="AY121" s="110"/>
      <c r="AZ121" s="110"/>
      <c r="BA121" s="110"/>
      <c r="BB121" s="110"/>
      <c r="BC121" s="110"/>
      <c r="BD121" s="110"/>
      <c r="BE121" s="110"/>
      <c r="BF121" s="110"/>
      <c r="BG121" s="110"/>
      <c r="BH121" s="110"/>
      <c r="BI121" s="110"/>
      <c r="BJ121" s="110"/>
      <c r="BK121" s="111"/>
      <c r="BL121" s="80"/>
      <c r="BM121" s="81"/>
      <c r="BN121" s="81"/>
      <c r="BO121" s="81"/>
      <c r="BP121" s="81"/>
      <c r="BQ121" s="81"/>
      <c r="BR121" s="81"/>
      <c r="BS121" s="81"/>
      <c r="BT121" s="81"/>
      <c r="BU121" s="81"/>
      <c r="BV121" s="81"/>
      <c r="BW121" s="81"/>
      <c r="BX121" s="81"/>
      <c r="BY121" s="81"/>
      <c r="BZ121" s="81"/>
      <c r="CA121" s="81"/>
      <c r="CB121" s="81"/>
      <c r="CC121" s="81"/>
      <c r="CD121" s="81"/>
      <c r="CE121" s="82"/>
      <c r="CF121" s="80">
        <v>641340.76</v>
      </c>
      <c r="CG121" s="81"/>
      <c r="CH121" s="81"/>
      <c r="CI121" s="81"/>
      <c r="CJ121" s="81"/>
      <c r="CK121" s="81"/>
      <c r="CL121" s="81"/>
      <c r="CM121" s="81"/>
      <c r="CN121" s="81"/>
      <c r="CO121" s="81"/>
      <c r="CP121" s="81"/>
      <c r="CQ121" s="81"/>
      <c r="CR121" s="81"/>
      <c r="CS121" s="81"/>
      <c r="CT121" s="81"/>
      <c r="CU121" s="81"/>
      <c r="CV121" s="82"/>
      <c r="CW121" s="80"/>
      <c r="CX121" s="81"/>
      <c r="CY121" s="81"/>
      <c r="CZ121" s="81"/>
      <c r="DA121" s="81"/>
      <c r="DB121" s="81"/>
      <c r="DC121" s="81"/>
      <c r="DD121" s="81"/>
      <c r="DE121" s="81"/>
      <c r="DF121" s="81"/>
      <c r="DG121" s="81"/>
      <c r="DH121" s="81"/>
      <c r="DI121" s="81"/>
      <c r="DJ121" s="81"/>
      <c r="DK121" s="81"/>
      <c r="DL121" s="81"/>
      <c r="DM121" s="82"/>
      <c r="DN121" s="80"/>
      <c r="DO121" s="81"/>
      <c r="DP121" s="81"/>
      <c r="DQ121" s="81"/>
      <c r="DR121" s="81"/>
      <c r="DS121" s="81"/>
      <c r="DT121" s="81"/>
      <c r="DU121" s="81"/>
      <c r="DV121" s="81"/>
      <c r="DW121" s="81"/>
      <c r="DX121" s="81"/>
      <c r="DY121" s="81"/>
      <c r="DZ121" s="81"/>
      <c r="EA121" s="81"/>
      <c r="EB121" s="81"/>
      <c r="EC121" s="81"/>
      <c r="ED121" s="82"/>
      <c r="EE121" s="73">
        <f t="shared" si="5"/>
        <v>641340.76</v>
      </c>
      <c r="EF121" s="73"/>
      <c r="EG121" s="73"/>
      <c r="EH121" s="73"/>
      <c r="EI121" s="73"/>
      <c r="EJ121" s="73"/>
      <c r="EK121" s="73"/>
      <c r="EL121" s="73"/>
      <c r="EM121" s="73"/>
      <c r="EN121" s="73"/>
      <c r="EO121" s="73"/>
      <c r="EP121" s="73"/>
      <c r="EQ121" s="73"/>
      <c r="ER121" s="73"/>
      <c r="ES121" s="73"/>
      <c r="ET121" s="73"/>
      <c r="EU121" s="73"/>
      <c r="EV121" s="73"/>
      <c r="EW121" s="73"/>
      <c r="EX121" s="73"/>
      <c r="EY121" s="73"/>
      <c r="EZ121" s="73"/>
      <c r="FA121" s="73"/>
      <c r="FB121" s="73"/>
      <c r="FC121" s="73"/>
      <c r="FD121" s="73"/>
      <c r="FE121" s="73"/>
      <c r="FF121" s="73"/>
      <c r="FG121" s="73"/>
      <c r="FH121" s="73"/>
      <c r="FI121" s="73"/>
      <c r="FJ121" s="74"/>
    </row>
    <row r="122" spans="1:166" ht="11.25" customHeight="1" thickBot="1" x14ac:dyDescent="0.25">
      <c r="A122" s="115" t="s">
        <v>168</v>
      </c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  <c r="M122" s="115"/>
      <c r="N122" s="115"/>
      <c r="O122" s="115"/>
      <c r="P122" s="115"/>
      <c r="Q122" s="115"/>
      <c r="R122" s="115"/>
      <c r="S122" s="115"/>
      <c r="T122" s="115"/>
      <c r="U122" s="115"/>
      <c r="V122" s="115"/>
      <c r="W122" s="115"/>
      <c r="X122" s="115"/>
      <c r="Y122" s="115"/>
      <c r="Z122" s="115"/>
      <c r="AA122" s="115"/>
      <c r="AB122" s="115"/>
      <c r="AC122" s="115"/>
      <c r="AD122" s="115"/>
      <c r="AE122" s="115"/>
      <c r="AF122" s="115"/>
      <c r="AG122" s="115"/>
      <c r="AH122" s="115"/>
      <c r="AI122" s="115"/>
      <c r="AJ122" s="115"/>
      <c r="AK122" s="115"/>
      <c r="AL122" s="115"/>
      <c r="AM122" s="115"/>
      <c r="AN122" s="115"/>
      <c r="AO122" s="116"/>
      <c r="AP122" s="76" t="s">
        <v>169</v>
      </c>
      <c r="AQ122" s="77"/>
      <c r="AR122" s="77"/>
      <c r="AS122" s="77"/>
      <c r="AT122" s="77"/>
      <c r="AU122" s="77"/>
      <c r="AV122" s="91"/>
      <c r="AW122" s="91"/>
      <c r="AX122" s="91"/>
      <c r="AY122" s="91"/>
      <c r="AZ122" s="91"/>
      <c r="BA122" s="91"/>
      <c r="BB122" s="91"/>
      <c r="BC122" s="91"/>
      <c r="BD122" s="91"/>
      <c r="BE122" s="112"/>
      <c r="BF122" s="113"/>
      <c r="BG122" s="113"/>
      <c r="BH122" s="113"/>
      <c r="BI122" s="113"/>
      <c r="BJ122" s="113"/>
      <c r="BK122" s="114"/>
      <c r="BL122" s="73"/>
      <c r="BM122" s="73"/>
      <c r="BN122" s="73"/>
      <c r="BO122" s="73"/>
      <c r="BP122" s="73"/>
      <c r="BQ122" s="73"/>
      <c r="BR122" s="73"/>
      <c r="BS122" s="73"/>
      <c r="BT122" s="73"/>
      <c r="BU122" s="73"/>
      <c r="BV122" s="73"/>
      <c r="BW122" s="73"/>
      <c r="BX122" s="73"/>
      <c r="BY122" s="73"/>
      <c r="BZ122" s="73"/>
      <c r="CA122" s="73"/>
      <c r="CB122" s="73"/>
      <c r="CC122" s="73"/>
      <c r="CD122" s="73"/>
      <c r="CE122" s="73"/>
      <c r="CF122" s="80"/>
      <c r="CG122" s="81"/>
      <c r="CH122" s="81"/>
      <c r="CI122" s="81"/>
      <c r="CJ122" s="81"/>
      <c r="CK122" s="81"/>
      <c r="CL122" s="81"/>
      <c r="CM122" s="81"/>
      <c r="CN122" s="81"/>
      <c r="CO122" s="81"/>
      <c r="CP122" s="81"/>
      <c r="CQ122" s="81"/>
      <c r="CR122" s="81"/>
      <c r="CS122" s="81"/>
      <c r="CT122" s="81"/>
      <c r="CU122" s="81"/>
      <c r="CV122" s="82"/>
      <c r="CW122" s="73"/>
      <c r="CX122" s="73"/>
      <c r="CY122" s="73"/>
      <c r="CZ122" s="73"/>
      <c r="DA122" s="73"/>
      <c r="DB122" s="73"/>
      <c r="DC122" s="73"/>
      <c r="DD122" s="73"/>
      <c r="DE122" s="73"/>
      <c r="DF122" s="73"/>
      <c r="DG122" s="73"/>
      <c r="DH122" s="73"/>
      <c r="DI122" s="73"/>
      <c r="DJ122" s="73"/>
      <c r="DK122" s="73"/>
      <c r="DL122" s="73"/>
      <c r="DM122" s="73"/>
      <c r="DN122" s="73"/>
      <c r="DO122" s="73"/>
      <c r="DP122" s="73"/>
      <c r="DQ122" s="73"/>
      <c r="DR122" s="73"/>
      <c r="DS122" s="73"/>
      <c r="DT122" s="73"/>
      <c r="DU122" s="73"/>
      <c r="DV122" s="73"/>
      <c r="DW122" s="73"/>
      <c r="DX122" s="73"/>
      <c r="DY122" s="73"/>
      <c r="DZ122" s="73"/>
      <c r="EA122" s="73"/>
      <c r="EB122" s="73"/>
      <c r="EC122" s="73"/>
      <c r="ED122" s="73"/>
      <c r="EE122" s="73">
        <f t="shared" si="5"/>
        <v>0</v>
      </c>
      <c r="EF122" s="73"/>
      <c r="EG122" s="73"/>
      <c r="EH122" s="73"/>
      <c r="EI122" s="73"/>
      <c r="EJ122" s="73"/>
      <c r="EK122" s="73"/>
      <c r="EL122" s="73"/>
      <c r="EM122" s="73"/>
      <c r="EN122" s="73"/>
      <c r="EO122" s="73"/>
      <c r="EP122" s="73"/>
      <c r="EQ122" s="73"/>
      <c r="ER122" s="73"/>
      <c r="ES122" s="73"/>
      <c r="ET122" s="73"/>
      <c r="EU122" s="73"/>
      <c r="EV122" s="73"/>
      <c r="EW122" s="73"/>
      <c r="EX122" s="73"/>
      <c r="EY122" s="73"/>
      <c r="EZ122" s="73"/>
      <c r="FA122" s="73"/>
      <c r="FB122" s="73"/>
      <c r="FC122" s="73"/>
      <c r="FD122" s="73"/>
      <c r="FE122" s="73"/>
      <c r="FF122" s="73"/>
      <c r="FG122" s="73"/>
      <c r="FH122" s="73"/>
      <c r="FI122" s="73"/>
      <c r="FJ122" s="74"/>
    </row>
    <row r="123" spans="1:166" ht="11.25" customHeight="1" thickBot="1" x14ac:dyDescent="0.25">
      <c r="A123" s="115" t="s">
        <v>170</v>
      </c>
      <c r="B123" s="75"/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108"/>
      <c r="AP123" s="28" t="s">
        <v>171</v>
      </c>
      <c r="AQ123" s="29"/>
      <c r="AR123" s="29"/>
      <c r="AS123" s="29"/>
      <c r="AT123" s="29"/>
      <c r="AU123" s="79"/>
      <c r="AV123" s="109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  <c r="BI123" s="110"/>
      <c r="BJ123" s="110"/>
      <c r="BK123" s="111"/>
      <c r="BL123" s="80"/>
      <c r="BM123" s="81"/>
      <c r="BN123" s="81"/>
      <c r="BO123" s="81"/>
      <c r="BP123" s="81"/>
      <c r="BQ123" s="81"/>
      <c r="BR123" s="81"/>
      <c r="BS123" s="81"/>
      <c r="BT123" s="81"/>
      <c r="BU123" s="81"/>
      <c r="BV123" s="81"/>
      <c r="BW123" s="81"/>
      <c r="BX123" s="81"/>
      <c r="BY123" s="81"/>
      <c r="BZ123" s="81"/>
      <c r="CA123" s="81"/>
      <c r="CB123" s="81"/>
      <c r="CC123" s="81"/>
      <c r="CD123" s="81"/>
      <c r="CE123" s="82"/>
      <c r="CF123" s="80"/>
      <c r="CG123" s="81"/>
      <c r="CH123" s="81"/>
      <c r="CI123" s="81"/>
      <c r="CJ123" s="81"/>
      <c r="CK123" s="81"/>
      <c r="CL123" s="81"/>
      <c r="CM123" s="81"/>
      <c r="CN123" s="81"/>
      <c r="CO123" s="81"/>
      <c r="CP123" s="81"/>
      <c r="CQ123" s="81"/>
      <c r="CR123" s="81"/>
      <c r="CS123" s="81"/>
      <c r="CT123" s="81"/>
      <c r="CU123" s="81"/>
      <c r="CV123" s="82"/>
      <c r="CW123" s="80"/>
      <c r="CX123" s="81"/>
      <c r="CY123" s="81"/>
      <c r="CZ123" s="81"/>
      <c r="DA123" s="81"/>
      <c r="DB123" s="81"/>
      <c r="DC123" s="81"/>
      <c r="DD123" s="81"/>
      <c r="DE123" s="81"/>
      <c r="DF123" s="81"/>
      <c r="DG123" s="81"/>
      <c r="DH123" s="81"/>
      <c r="DI123" s="81"/>
      <c r="DJ123" s="81"/>
      <c r="DK123" s="81"/>
      <c r="DL123" s="81"/>
      <c r="DM123" s="82"/>
      <c r="DN123" s="80"/>
      <c r="DO123" s="81"/>
      <c r="DP123" s="81"/>
      <c r="DQ123" s="81"/>
      <c r="DR123" s="81"/>
      <c r="DS123" s="81"/>
      <c r="DT123" s="81"/>
      <c r="DU123" s="81"/>
      <c r="DV123" s="81"/>
      <c r="DW123" s="81"/>
      <c r="DX123" s="81"/>
      <c r="DY123" s="81"/>
      <c r="DZ123" s="81"/>
      <c r="EA123" s="81"/>
      <c r="EB123" s="81"/>
      <c r="EC123" s="81"/>
      <c r="ED123" s="82"/>
      <c r="EE123" s="73">
        <f t="shared" si="5"/>
        <v>0</v>
      </c>
      <c r="EF123" s="73"/>
      <c r="EG123" s="73"/>
      <c r="EH123" s="73"/>
      <c r="EI123" s="73"/>
      <c r="EJ123" s="73"/>
      <c r="EK123" s="73"/>
      <c r="EL123" s="73"/>
      <c r="EM123" s="73"/>
      <c r="EN123" s="73"/>
      <c r="EO123" s="73"/>
      <c r="EP123" s="73"/>
      <c r="EQ123" s="73"/>
      <c r="ER123" s="73"/>
      <c r="ES123" s="73"/>
      <c r="ET123" s="73"/>
      <c r="EU123" s="73"/>
      <c r="EV123" s="73"/>
      <c r="EW123" s="73"/>
      <c r="EX123" s="73"/>
      <c r="EY123" s="73"/>
      <c r="EZ123" s="73"/>
      <c r="FA123" s="73"/>
      <c r="FB123" s="73"/>
      <c r="FC123" s="73"/>
      <c r="FD123" s="73"/>
      <c r="FE123" s="73"/>
      <c r="FF123" s="73"/>
      <c r="FG123" s="73"/>
      <c r="FH123" s="73"/>
      <c r="FI123" s="73"/>
      <c r="FJ123" s="74"/>
    </row>
    <row r="124" spans="1:166" ht="11.25" customHeight="1" thickBot="1" x14ac:dyDescent="0.25">
      <c r="A124" s="117" t="s">
        <v>172</v>
      </c>
      <c r="B124" s="118"/>
      <c r="C124" s="118"/>
      <c r="D124" s="118"/>
      <c r="E124" s="118"/>
      <c r="F124" s="118"/>
      <c r="G124" s="118"/>
      <c r="H124" s="118"/>
      <c r="I124" s="118"/>
      <c r="J124" s="118"/>
      <c r="K124" s="118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  <c r="AL124" s="118"/>
      <c r="AM124" s="118"/>
      <c r="AN124" s="118"/>
      <c r="AO124" s="119"/>
      <c r="AP124" s="90" t="s">
        <v>173</v>
      </c>
      <c r="AQ124" s="91"/>
      <c r="AR124" s="91"/>
      <c r="AS124" s="91"/>
      <c r="AT124" s="91"/>
      <c r="AU124" s="91"/>
      <c r="AV124" s="91"/>
      <c r="AW124" s="91"/>
      <c r="AX124" s="91"/>
      <c r="AY124" s="91"/>
      <c r="AZ124" s="91"/>
      <c r="BA124" s="91"/>
      <c r="BB124" s="91"/>
      <c r="BC124" s="91"/>
      <c r="BD124" s="91"/>
      <c r="BE124" s="112"/>
      <c r="BF124" s="113"/>
      <c r="BG124" s="113"/>
      <c r="BH124" s="113"/>
      <c r="BI124" s="113"/>
      <c r="BJ124" s="113"/>
      <c r="BK124" s="114"/>
      <c r="BL124" s="86"/>
      <c r="BM124" s="86"/>
      <c r="BN124" s="86"/>
      <c r="BO124" s="86"/>
      <c r="BP124" s="86"/>
      <c r="BQ124" s="86"/>
      <c r="BR124" s="86"/>
      <c r="BS124" s="86"/>
      <c r="BT124" s="86"/>
      <c r="BU124" s="86"/>
      <c r="BV124" s="86"/>
      <c r="BW124" s="86"/>
      <c r="BX124" s="86"/>
      <c r="BY124" s="86"/>
      <c r="BZ124" s="86"/>
      <c r="CA124" s="86"/>
      <c r="CB124" s="86"/>
      <c r="CC124" s="86"/>
      <c r="CD124" s="86"/>
      <c r="CE124" s="86"/>
      <c r="CF124" s="120"/>
      <c r="CG124" s="121"/>
      <c r="CH124" s="121"/>
      <c r="CI124" s="121"/>
      <c r="CJ124" s="121"/>
      <c r="CK124" s="121"/>
      <c r="CL124" s="121"/>
      <c r="CM124" s="121"/>
      <c r="CN124" s="121"/>
      <c r="CO124" s="121"/>
      <c r="CP124" s="121"/>
      <c r="CQ124" s="121"/>
      <c r="CR124" s="121"/>
      <c r="CS124" s="121"/>
      <c r="CT124" s="121"/>
      <c r="CU124" s="121"/>
      <c r="CV124" s="122"/>
      <c r="CW124" s="86"/>
      <c r="CX124" s="86"/>
      <c r="CY124" s="86"/>
      <c r="CZ124" s="86"/>
      <c r="DA124" s="86"/>
      <c r="DB124" s="86"/>
      <c r="DC124" s="86"/>
      <c r="DD124" s="86"/>
      <c r="DE124" s="86"/>
      <c r="DF124" s="86"/>
      <c r="DG124" s="86"/>
      <c r="DH124" s="86"/>
      <c r="DI124" s="86"/>
      <c r="DJ124" s="86"/>
      <c r="DK124" s="86"/>
      <c r="DL124" s="86"/>
      <c r="DM124" s="86"/>
      <c r="DN124" s="86"/>
      <c r="DO124" s="86"/>
      <c r="DP124" s="86"/>
      <c r="DQ124" s="86"/>
      <c r="DR124" s="86"/>
      <c r="DS124" s="86"/>
      <c r="DT124" s="86"/>
      <c r="DU124" s="86"/>
      <c r="DV124" s="86"/>
      <c r="DW124" s="86"/>
      <c r="DX124" s="86"/>
      <c r="DY124" s="86"/>
      <c r="DZ124" s="86"/>
      <c r="EA124" s="86"/>
      <c r="EB124" s="86"/>
      <c r="EC124" s="86"/>
      <c r="ED124" s="86"/>
      <c r="EE124" s="86">
        <f t="shared" si="5"/>
        <v>0</v>
      </c>
      <c r="EF124" s="86"/>
      <c r="EG124" s="86"/>
      <c r="EH124" s="86"/>
      <c r="EI124" s="86"/>
      <c r="EJ124" s="86"/>
      <c r="EK124" s="86"/>
      <c r="EL124" s="86"/>
      <c r="EM124" s="86"/>
      <c r="EN124" s="86"/>
      <c r="EO124" s="86"/>
      <c r="EP124" s="86"/>
      <c r="EQ124" s="86"/>
      <c r="ER124" s="86"/>
      <c r="ES124" s="86"/>
      <c r="ET124" s="86"/>
      <c r="EU124" s="86"/>
      <c r="EV124" s="86"/>
      <c r="EW124" s="86"/>
      <c r="EX124" s="86"/>
      <c r="EY124" s="86"/>
      <c r="EZ124" s="86"/>
      <c r="FA124" s="86"/>
      <c r="FB124" s="86"/>
      <c r="FC124" s="86"/>
      <c r="FD124" s="86"/>
      <c r="FE124" s="86"/>
      <c r="FF124" s="86"/>
      <c r="FG124" s="86"/>
      <c r="FH124" s="86"/>
      <c r="FI124" s="86"/>
      <c r="FJ124" s="87"/>
    </row>
    <row r="125" spans="1:166" ht="11.25" customHeight="1" x14ac:dyDescent="0.2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  <c r="EH125" s="8"/>
      <c r="EI125" s="8"/>
      <c r="EJ125" s="8"/>
      <c r="EK125" s="8"/>
      <c r="EL125" s="8"/>
      <c r="EM125" s="8"/>
      <c r="EN125" s="8"/>
      <c r="EO125" s="8"/>
      <c r="EP125" s="8"/>
      <c r="EQ125" s="8"/>
      <c r="ER125" s="8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</row>
    <row r="126" spans="1:166" ht="11.25" customHeight="1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  <c r="DP126" s="8"/>
      <c r="DQ126" s="8"/>
      <c r="DR126" s="8"/>
      <c r="DS126" s="8"/>
      <c r="DT126" s="8"/>
      <c r="DU126" s="8"/>
      <c r="DV126" s="8"/>
      <c r="DW126" s="8"/>
      <c r="DX126" s="8"/>
      <c r="DY126" s="8"/>
      <c r="DZ126" s="8"/>
      <c r="EA126" s="8"/>
      <c r="EB126" s="8"/>
      <c r="EC126" s="8"/>
      <c r="ED126" s="8"/>
      <c r="EE126" s="8"/>
      <c r="EF126" s="8"/>
      <c r="EG126" s="8"/>
      <c r="EH126" s="8"/>
      <c r="EI126" s="8"/>
      <c r="EJ126" s="8"/>
      <c r="EK126" s="8"/>
      <c r="EL126" s="8"/>
      <c r="EM126" s="8"/>
      <c r="EN126" s="8"/>
      <c r="EO126" s="8"/>
      <c r="EP126" s="8"/>
      <c r="EQ126" s="8"/>
      <c r="ER126" s="8"/>
      <c r="ES126" s="8"/>
      <c r="ET126" s="8"/>
      <c r="EU126" s="8"/>
      <c r="EV126" s="8"/>
      <c r="EW126" s="8"/>
      <c r="EX126" s="8"/>
      <c r="EY126" s="8"/>
      <c r="EZ126" s="8"/>
      <c r="FA126" s="8"/>
      <c r="FB126" s="8"/>
      <c r="FC126" s="8"/>
      <c r="FD126" s="8"/>
      <c r="FE126" s="8"/>
      <c r="FF126" s="8"/>
      <c r="FG126" s="8"/>
      <c r="FH126" s="8"/>
      <c r="FI126" s="8"/>
      <c r="FJ126" s="8"/>
    </row>
    <row r="127" spans="1:166" ht="11.25" customHeight="1" x14ac:dyDescent="0.2">
      <c r="A127" s="8" t="s">
        <v>174</v>
      </c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8"/>
      <c r="AG127" s="8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 t="s">
        <v>175</v>
      </c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  <c r="DP127" s="8"/>
      <c r="DQ127" s="8"/>
      <c r="DR127" s="8"/>
      <c r="DS127" s="8"/>
      <c r="DT127" s="8"/>
      <c r="DU127" s="8"/>
      <c r="DV127" s="8"/>
      <c r="DW127" s="8"/>
      <c r="DX127" s="8"/>
      <c r="DY127" s="8"/>
      <c r="DZ127" s="8"/>
      <c r="EA127" s="8"/>
      <c r="EB127" s="8"/>
      <c r="EC127" s="8"/>
      <c r="ED127" s="8"/>
      <c r="EE127" s="8"/>
      <c r="EF127" s="8"/>
      <c r="EG127" s="8"/>
      <c r="EH127" s="8"/>
      <c r="EI127" s="8"/>
      <c r="EJ127" s="8"/>
      <c r="EK127" s="8"/>
      <c r="EL127" s="8"/>
      <c r="EM127" s="8"/>
      <c r="EN127" s="8"/>
      <c r="EO127" s="8"/>
      <c r="EP127" s="8"/>
      <c r="EQ127" s="8"/>
      <c r="ER127" s="8"/>
      <c r="ES127" s="8"/>
      <c r="ET127" s="8"/>
      <c r="EU127" s="8"/>
      <c r="EV127" s="8"/>
      <c r="EW127" s="8"/>
      <c r="EX127" s="8"/>
      <c r="EY127" s="8"/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</row>
    <row r="128" spans="1:166" ht="11.25" customHeight="1" x14ac:dyDescent="0.2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23" t="s">
        <v>176</v>
      </c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  <c r="AA128" s="123"/>
      <c r="AB128" s="123"/>
      <c r="AC128" s="123"/>
      <c r="AD128" s="123"/>
      <c r="AE128" s="123"/>
      <c r="AF128" s="8"/>
      <c r="AG128" s="8"/>
      <c r="AH128" s="123" t="s">
        <v>177</v>
      </c>
      <c r="AI128" s="123"/>
      <c r="AJ128" s="123"/>
      <c r="AK128" s="123"/>
      <c r="AL128" s="123"/>
      <c r="AM128" s="123"/>
      <c r="AN128" s="123"/>
      <c r="AO128" s="123"/>
      <c r="AP128" s="123"/>
      <c r="AQ128" s="123"/>
      <c r="AR128" s="123"/>
      <c r="AS128" s="123"/>
      <c r="AT128" s="123"/>
      <c r="AU128" s="123"/>
      <c r="AV128" s="123"/>
      <c r="AW128" s="123"/>
      <c r="AX128" s="123"/>
      <c r="AY128" s="123"/>
      <c r="AZ128" s="123"/>
      <c r="BA128" s="123"/>
      <c r="BB128" s="123"/>
      <c r="BC128" s="123"/>
      <c r="BD128" s="123"/>
      <c r="BE128" s="123"/>
      <c r="BF128" s="123"/>
      <c r="BG128" s="123"/>
      <c r="BH128" s="123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 t="s">
        <v>178</v>
      </c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49"/>
      <c r="DD128" s="49"/>
      <c r="DE128" s="49"/>
      <c r="DF128" s="49"/>
      <c r="DG128" s="49"/>
      <c r="DH128" s="49"/>
      <c r="DI128" s="49"/>
      <c r="DJ128" s="49"/>
      <c r="DK128" s="49"/>
      <c r="DL128" s="49"/>
      <c r="DM128" s="49"/>
      <c r="DN128" s="49"/>
      <c r="DO128" s="49"/>
      <c r="DP128" s="49"/>
      <c r="DQ128" s="8"/>
      <c r="DR128" s="8"/>
      <c r="DS128" s="49"/>
      <c r="DT128" s="49"/>
      <c r="DU128" s="49"/>
      <c r="DV128" s="49"/>
      <c r="DW128" s="49"/>
      <c r="DX128" s="49"/>
      <c r="DY128" s="49"/>
      <c r="DZ128" s="49"/>
      <c r="EA128" s="49"/>
      <c r="EB128" s="49"/>
      <c r="EC128" s="49"/>
      <c r="ED128" s="49"/>
      <c r="EE128" s="49"/>
      <c r="EF128" s="49"/>
      <c r="EG128" s="49"/>
      <c r="EH128" s="49"/>
      <c r="EI128" s="49"/>
      <c r="EJ128" s="49"/>
      <c r="EK128" s="49"/>
      <c r="EL128" s="49"/>
      <c r="EM128" s="49"/>
      <c r="EN128" s="49"/>
      <c r="EO128" s="49"/>
      <c r="EP128" s="49"/>
      <c r="EQ128" s="49"/>
      <c r="ER128" s="49"/>
      <c r="ES128" s="49"/>
      <c r="ET128" s="8"/>
      <c r="EU128" s="8"/>
      <c r="EV128" s="8"/>
      <c r="EW128" s="8"/>
      <c r="EX128" s="8"/>
      <c r="EY128" s="8"/>
      <c r="EZ128" s="8"/>
      <c r="FA128" s="8"/>
      <c r="FB128" s="8"/>
      <c r="FC128" s="8"/>
      <c r="FD128" s="8"/>
      <c r="FE128" s="8"/>
      <c r="FF128" s="8"/>
      <c r="FG128" s="8"/>
      <c r="FH128" s="8"/>
      <c r="FI128" s="8"/>
      <c r="FJ128" s="8"/>
    </row>
    <row r="129" spans="1:166" ht="11.25" customHeight="1" x14ac:dyDescent="0.2">
      <c r="A129" s="8" t="s">
        <v>179</v>
      </c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8"/>
      <c r="AG129" s="8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123" t="s">
        <v>176</v>
      </c>
      <c r="DD129" s="123"/>
      <c r="DE129" s="123"/>
      <c r="DF129" s="123"/>
      <c r="DG129" s="123"/>
      <c r="DH129" s="123"/>
      <c r="DI129" s="123"/>
      <c r="DJ129" s="123"/>
      <c r="DK129" s="123"/>
      <c r="DL129" s="123"/>
      <c r="DM129" s="123"/>
      <c r="DN129" s="123"/>
      <c r="DO129" s="123"/>
      <c r="DP129" s="123"/>
      <c r="DQ129" s="14"/>
      <c r="DR129" s="14"/>
      <c r="DS129" s="123" t="s">
        <v>177</v>
      </c>
      <c r="DT129" s="123"/>
      <c r="DU129" s="123"/>
      <c r="DV129" s="123"/>
      <c r="DW129" s="123"/>
      <c r="DX129" s="123"/>
      <c r="DY129" s="123"/>
      <c r="DZ129" s="123"/>
      <c r="EA129" s="123"/>
      <c r="EB129" s="123"/>
      <c r="EC129" s="123"/>
      <c r="ED129" s="123"/>
      <c r="EE129" s="123"/>
      <c r="EF129" s="123"/>
      <c r="EG129" s="123"/>
      <c r="EH129" s="123"/>
      <c r="EI129" s="123"/>
      <c r="EJ129" s="123"/>
      <c r="EK129" s="123"/>
      <c r="EL129" s="123"/>
      <c r="EM129" s="123"/>
      <c r="EN129" s="123"/>
      <c r="EO129" s="123"/>
      <c r="EP129" s="123"/>
      <c r="EQ129" s="123"/>
      <c r="ER129" s="123"/>
      <c r="ES129" s="123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</row>
    <row r="130" spans="1:166" ht="11.25" customHeight="1" x14ac:dyDescent="0.2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123" t="s">
        <v>176</v>
      </c>
      <c r="S130" s="123"/>
      <c r="T130" s="123"/>
      <c r="U130" s="123"/>
      <c r="V130" s="123"/>
      <c r="W130" s="123"/>
      <c r="X130" s="123"/>
      <c r="Y130" s="123"/>
      <c r="Z130" s="123"/>
      <c r="AA130" s="123"/>
      <c r="AB130" s="123"/>
      <c r="AC130" s="123"/>
      <c r="AD130" s="123"/>
      <c r="AE130" s="123"/>
      <c r="AF130" s="14"/>
      <c r="AG130" s="14"/>
      <c r="AH130" s="123" t="s">
        <v>177</v>
      </c>
      <c r="AI130" s="123"/>
      <c r="AJ130" s="123"/>
      <c r="AK130" s="123"/>
      <c r="AL130" s="123"/>
      <c r="AM130" s="123"/>
      <c r="AN130" s="123"/>
      <c r="AO130" s="123"/>
      <c r="AP130" s="123"/>
      <c r="AQ130" s="123"/>
      <c r="AR130" s="123"/>
      <c r="AS130" s="123"/>
      <c r="AT130" s="123"/>
      <c r="AU130" s="123"/>
      <c r="AV130" s="123"/>
      <c r="AW130" s="123"/>
      <c r="AX130" s="123"/>
      <c r="AY130" s="123"/>
      <c r="AZ130" s="123"/>
      <c r="BA130" s="123"/>
      <c r="BB130" s="123"/>
      <c r="BC130" s="123"/>
      <c r="BD130" s="123"/>
      <c r="BE130" s="123"/>
      <c r="BF130" s="123"/>
      <c r="BG130" s="123"/>
      <c r="BH130" s="123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  <c r="DP130" s="8"/>
      <c r="DQ130" s="8"/>
      <c r="DR130" s="8"/>
      <c r="DS130" s="8"/>
      <c r="DT130" s="8"/>
      <c r="DU130" s="8"/>
      <c r="DV130" s="8"/>
      <c r="DW130" s="8"/>
      <c r="DX130" s="8"/>
      <c r="DY130" s="8"/>
      <c r="DZ130" s="8"/>
      <c r="EA130" s="8"/>
      <c r="EB130" s="8"/>
      <c r="EC130" s="8"/>
      <c r="ED130" s="8"/>
      <c r="EE130" s="8"/>
      <c r="EF130" s="8"/>
      <c r="EG130" s="8"/>
      <c r="EH130" s="8"/>
      <c r="EI130" s="8"/>
      <c r="EJ130" s="8"/>
      <c r="EK130" s="8"/>
      <c r="EL130" s="8"/>
      <c r="EM130" s="8"/>
      <c r="EN130" s="8"/>
      <c r="EO130" s="8"/>
      <c r="EP130" s="8"/>
      <c r="EQ130" s="8"/>
      <c r="ER130" s="8"/>
      <c r="ES130" s="8"/>
      <c r="ET130" s="8"/>
      <c r="EU130" s="8"/>
      <c r="EV130" s="8"/>
      <c r="EW130" s="8"/>
      <c r="EX130" s="8"/>
      <c r="EY130" s="8"/>
      <c r="EZ130" s="8"/>
      <c r="FA130" s="8"/>
      <c r="FB130" s="8"/>
      <c r="FC130" s="8"/>
      <c r="FD130" s="8"/>
      <c r="FE130" s="8"/>
      <c r="FF130" s="8"/>
      <c r="FG130" s="8"/>
      <c r="FH130" s="8"/>
      <c r="FI130" s="8"/>
      <c r="FJ130" s="8"/>
    </row>
    <row r="131" spans="1:166" ht="11.25" customHeight="1" x14ac:dyDescent="0.2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  <c r="DP131" s="8"/>
      <c r="DQ131" s="8"/>
      <c r="DR131" s="8"/>
      <c r="DS131" s="8"/>
      <c r="DT131" s="8"/>
      <c r="DU131" s="8"/>
      <c r="DV131" s="8"/>
      <c r="DW131" s="8"/>
      <c r="DX131" s="8"/>
      <c r="DY131" s="8"/>
      <c r="DZ131" s="8"/>
      <c r="EA131" s="8"/>
      <c r="EB131" s="8"/>
      <c r="EC131" s="8"/>
      <c r="ED131" s="8"/>
      <c r="EE131" s="8"/>
      <c r="EF131" s="8"/>
      <c r="EG131" s="8"/>
      <c r="EH131" s="8"/>
      <c r="EI131" s="8"/>
      <c r="EJ131" s="8"/>
      <c r="EK131" s="8"/>
      <c r="EL131" s="8"/>
      <c r="EM131" s="8"/>
      <c r="EN131" s="8"/>
      <c r="EO131" s="8"/>
      <c r="EP131" s="8"/>
      <c r="EQ131" s="8"/>
      <c r="ER131" s="8"/>
      <c r="ES131" s="8"/>
      <c r="ET131" s="8"/>
      <c r="EU131" s="8"/>
      <c r="EV131" s="8"/>
      <c r="EW131" s="8"/>
      <c r="EX131" s="8"/>
      <c r="EY131" s="8"/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</row>
    <row r="132" spans="1:166" ht="11.25" customHeight="1" x14ac:dyDescent="0.2">
      <c r="A132" s="125" t="s">
        <v>180</v>
      </c>
      <c r="B132" s="125"/>
      <c r="C132" s="126"/>
      <c r="D132" s="126"/>
      <c r="E132" s="126"/>
      <c r="F132" s="8" t="s">
        <v>180</v>
      </c>
      <c r="G132" s="8"/>
      <c r="H132" s="8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125">
        <v>200</v>
      </c>
      <c r="Z132" s="125"/>
      <c r="AA132" s="125"/>
      <c r="AB132" s="125"/>
      <c r="AC132" s="125"/>
      <c r="AD132" s="124"/>
      <c r="AE132" s="124"/>
      <c r="AF132" s="8"/>
      <c r="AG132" s="8" t="s">
        <v>181</v>
      </c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  <c r="DP132" s="8"/>
      <c r="DQ132" s="8"/>
      <c r="DR132" s="8"/>
      <c r="DS132" s="8"/>
      <c r="DT132" s="8"/>
      <c r="DU132" s="8"/>
      <c r="DV132" s="8"/>
      <c r="DW132" s="8"/>
      <c r="DX132" s="8"/>
      <c r="DY132" s="8"/>
      <c r="DZ132" s="8"/>
      <c r="EA132" s="8"/>
      <c r="EB132" s="8"/>
      <c r="EC132" s="8"/>
      <c r="ED132" s="8"/>
      <c r="EE132" s="8"/>
      <c r="EF132" s="8"/>
      <c r="EG132" s="8"/>
      <c r="EH132" s="8"/>
      <c r="EI132" s="8"/>
      <c r="EJ132" s="8"/>
      <c r="EK132" s="8"/>
      <c r="EL132" s="8"/>
      <c r="EM132" s="8"/>
      <c r="EN132" s="8"/>
      <c r="EO132" s="8"/>
      <c r="EP132" s="8"/>
      <c r="EQ132" s="8"/>
      <c r="ER132" s="8"/>
      <c r="ES132" s="8"/>
      <c r="ET132" s="8"/>
      <c r="EU132" s="8"/>
      <c r="EV132" s="8"/>
      <c r="EW132" s="8"/>
      <c r="EX132" s="8"/>
      <c r="EY132" s="8"/>
      <c r="EZ132" s="8"/>
      <c r="FA132" s="8"/>
      <c r="FB132" s="8"/>
      <c r="FC132" s="8"/>
      <c r="FD132" s="8"/>
      <c r="FE132" s="8"/>
      <c r="FF132" s="8"/>
      <c r="FG132" s="8"/>
      <c r="FH132" s="8"/>
      <c r="FI132" s="8"/>
      <c r="FJ132" s="8"/>
    </row>
  </sheetData>
  <mergeCells count="930">
    <mergeCell ref="EK68:EW68"/>
    <mergeCell ref="EX68:FJ68"/>
    <mergeCell ref="A69:AJ69"/>
    <mergeCell ref="AK69:AP69"/>
    <mergeCell ref="AQ69:BB69"/>
    <mergeCell ref="A71:AJ71"/>
    <mergeCell ref="AK71:AP71"/>
    <mergeCell ref="AQ71:BB71"/>
    <mergeCell ref="BC71:BT71"/>
    <mergeCell ref="A68:AJ68"/>
    <mergeCell ref="AK68:AP68"/>
    <mergeCell ref="AQ68:BB68"/>
    <mergeCell ref="BC68:BT68"/>
    <mergeCell ref="BU68:CG68"/>
    <mergeCell ref="CH68:CW68"/>
    <mergeCell ref="CX68:DJ68"/>
    <mergeCell ref="DK68:DW68"/>
    <mergeCell ref="DX68:EJ68"/>
    <mergeCell ref="EK65:EW65"/>
    <mergeCell ref="EX65:FJ65"/>
    <mergeCell ref="A66:AJ66"/>
    <mergeCell ref="AK66:AP66"/>
    <mergeCell ref="AQ66:BB66"/>
    <mergeCell ref="BC66:BT66"/>
    <mergeCell ref="BU66:CG66"/>
    <mergeCell ref="CH66:CW66"/>
    <mergeCell ref="CX66:DJ66"/>
    <mergeCell ref="DK66:DW66"/>
    <mergeCell ref="DX66:EJ66"/>
    <mergeCell ref="EK66:EW66"/>
    <mergeCell ref="A65:AJ65"/>
    <mergeCell ref="AK65:AP65"/>
    <mergeCell ref="AQ65:BB65"/>
    <mergeCell ref="BC65:BT65"/>
    <mergeCell ref="BU65:CG65"/>
    <mergeCell ref="CH65:CW65"/>
    <mergeCell ref="CX65:DJ65"/>
    <mergeCell ref="DK65:DW65"/>
    <mergeCell ref="DX65:EJ65"/>
    <mergeCell ref="BU64:CG64"/>
    <mergeCell ref="CH64:CW64"/>
    <mergeCell ref="CX64:DJ64"/>
    <mergeCell ref="DK64:DW64"/>
    <mergeCell ref="DX64:EJ64"/>
    <mergeCell ref="EK64:EW64"/>
    <mergeCell ref="EX64:FJ64"/>
    <mergeCell ref="A64:AJ64"/>
    <mergeCell ref="AK64:AP64"/>
    <mergeCell ref="AQ64:BB64"/>
    <mergeCell ref="BC64:BT64"/>
    <mergeCell ref="A61:AJ61"/>
    <mergeCell ref="AK61:AP61"/>
    <mergeCell ref="AQ61:BB61"/>
    <mergeCell ref="BC61:BT61"/>
    <mergeCell ref="A62:AJ62"/>
    <mergeCell ref="AK62:AP62"/>
    <mergeCell ref="AQ62:BB62"/>
    <mergeCell ref="BC62:BT62"/>
    <mergeCell ref="EK62:EW62"/>
    <mergeCell ref="BU61:CG61"/>
    <mergeCell ref="CH61:CW61"/>
    <mergeCell ref="CX61:DJ61"/>
    <mergeCell ref="DK61:DW61"/>
    <mergeCell ref="DX61:EJ61"/>
    <mergeCell ref="EK61:EW61"/>
    <mergeCell ref="EX61:FJ61"/>
    <mergeCell ref="BU62:CG62"/>
    <mergeCell ref="CH62:CW62"/>
    <mergeCell ref="CX62:DJ62"/>
    <mergeCell ref="DK62:DW62"/>
    <mergeCell ref="DX62:EJ62"/>
    <mergeCell ref="EK58:EW58"/>
    <mergeCell ref="EX58:FJ58"/>
    <mergeCell ref="A59:AJ59"/>
    <mergeCell ref="AK59:AP59"/>
    <mergeCell ref="AQ59:BB59"/>
    <mergeCell ref="BC59:BT59"/>
    <mergeCell ref="BU59:CG59"/>
    <mergeCell ref="CH59:CW59"/>
    <mergeCell ref="CX59:DJ59"/>
    <mergeCell ref="DK59:DW59"/>
    <mergeCell ref="DX59:EJ59"/>
    <mergeCell ref="A58:AJ58"/>
    <mergeCell ref="AK58:AP58"/>
    <mergeCell ref="AQ58:BB58"/>
    <mergeCell ref="BC58:BT58"/>
    <mergeCell ref="BU58:CG58"/>
    <mergeCell ref="CH58:CW58"/>
    <mergeCell ref="CX58:DJ58"/>
    <mergeCell ref="DK58:DW58"/>
    <mergeCell ref="DX58:EJ58"/>
    <mergeCell ref="EK56:EW56"/>
    <mergeCell ref="EX56:FJ56"/>
    <mergeCell ref="A57:AJ57"/>
    <mergeCell ref="AK57:AP57"/>
    <mergeCell ref="AQ57:BB57"/>
    <mergeCell ref="BC57:BT57"/>
    <mergeCell ref="BU57:CG57"/>
    <mergeCell ref="CH57:CW57"/>
    <mergeCell ref="CX57:DJ57"/>
    <mergeCell ref="DK57:DW57"/>
    <mergeCell ref="DX57:EJ57"/>
    <mergeCell ref="EK57:EW57"/>
    <mergeCell ref="EX57:FJ57"/>
    <mergeCell ref="A56:AJ56"/>
    <mergeCell ref="AK56:AP56"/>
    <mergeCell ref="AQ56:BB56"/>
    <mergeCell ref="BC56:BT56"/>
    <mergeCell ref="BU56:CG56"/>
    <mergeCell ref="CH56:CW56"/>
    <mergeCell ref="CX56:DJ56"/>
    <mergeCell ref="DK56:DW56"/>
    <mergeCell ref="DX56:EJ56"/>
    <mergeCell ref="EK54:EW54"/>
    <mergeCell ref="EX54:FJ54"/>
    <mergeCell ref="A55:AJ55"/>
    <mergeCell ref="AK55:AP55"/>
    <mergeCell ref="AQ55:BB55"/>
    <mergeCell ref="BC55:BT55"/>
    <mergeCell ref="BU55:CG55"/>
    <mergeCell ref="CH55:CW55"/>
    <mergeCell ref="CX55:DJ55"/>
    <mergeCell ref="DK55:DW55"/>
    <mergeCell ref="DX55:EJ55"/>
    <mergeCell ref="EK55:EW55"/>
    <mergeCell ref="EX55:FJ55"/>
    <mergeCell ref="A54:AJ54"/>
    <mergeCell ref="AK54:AP54"/>
    <mergeCell ref="AQ54:BB54"/>
    <mergeCell ref="BC54:BT54"/>
    <mergeCell ref="BU54:CG54"/>
    <mergeCell ref="CH54:CW54"/>
    <mergeCell ref="CX54:DJ54"/>
    <mergeCell ref="DK54:DW54"/>
    <mergeCell ref="DX54:EJ54"/>
    <mergeCell ref="A44:FJ44"/>
    <mergeCell ref="A45:AJ46"/>
    <mergeCell ref="AK45:AP46"/>
    <mergeCell ref="AQ45:BB46"/>
    <mergeCell ref="BC45:BT46"/>
    <mergeCell ref="BU45:CG46"/>
    <mergeCell ref="CH45:EJ45"/>
    <mergeCell ref="EK45:FJ45"/>
    <mergeCell ref="A50:AJ50"/>
    <mergeCell ref="AK50:AP50"/>
    <mergeCell ref="AQ50:BB50"/>
    <mergeCell ref="BC50:BT50"/>
    <mergeCell ref="ET20:FJ20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E19:ES19"/>
    <mergeCell ref="ET19:FJ19"/>
    <mergeCell ref="DN19:ED19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19:AM19"/>
    <mergeCell ref="AN19:AS19"/>
    <mergeCell ref="AT19:BI19"/>
    <mergeCell ref="BJ19:CE19"/>
    <mergeCell ref="CF19:CV19"/>
    <mergeCell ref="CW19:DM19"/>
    <mergeCell ref="AT18:BI18"/>
    <mergeCell ref="BJ18:CE18"/>
    <mergeCell ref="CF18:CV18"/>
    <mergeCell ref="CW18:DM18"/>
    <mergeCell ref="ET10:FJ10"/>
    <mergeCell ref="ET11:FJ11"/>
    <mergeCell ref="ET12:FJ12"/>
    <mergeCell ref="X10:EB10"/>
    <mergeCell ref="DN18:ED18"/>
    <mergeCell ref="EE18:ES18"/>
    <mergeCell ref="ET18:FJ18"/>
    <mergeCell ref="EE17:ES17"/>
    <mergeCell ref="A18:AM18"/>
    <mergeCell ref="AN18:AS18"/>
    <mergeCell ref="V6:EB6"/>
    <mergeCell ref="ET6:FJ6"/>
    <mergeCell ref="A7:BB9"/>
    <mergeCell ref="BE7:EB9"/>
    <mergeCell ref="ET7:FJ7"/>
    <mergeCell ref="ET8:FJ8"/>
    <mergeCell ref="ET9:FJ9"/>
    <mergeCell ref="A1:EQ1"/>
    <mergeCell ref="A2:EQ2"/>
    <mergeCell ref="A3:EQ3"/>
    <mergeCell ref="A4:EQ4"/>
    <mergeCell ref="ET4:FJ4"/>
    <mergeCell ref="ET5:FJ5"/>
    <mergeCell ref="EE21:ES21"/>
    <mergeCell ref="ET21:FJ21"/>
    <mergeCell ref="A22:AM22"/>
    <mergeCell ref="AN22:AS22"/>
    <mergeCell ref="AT22:BI22"/>
    <mergeCell ref="BJ22:CE22"/>
    <mergeCell ref="CF22:CV22"/>
    <mergeCell ref="CW22:DM22"/>
    <mergeCell ref="DN22:ED22"/>
    <mergeCell ref="EE22:ES22"/>
    <mergeCell ref="ET22:FJ22"/>
    <mergeCell ref="A21:AM21"/>
    <mergeCell ref="AN21:AS21"/>
    <mergeCell ref="AT21:BI21"/>
    <mergeCell ref="BJ21:CE21"/>
    <mergeCell ref="CF21:CV21"/>
    <mergeCell ref="CW21:DM21"/>
    <mergeCell ref="DN21:ED21"/>
    <mergeCell ref="A23:AM23"/>
    <mergeCell ref="AN23:AS23"/>
    <mergeCell ref="AT23:BI23"/>
    <mergeCell ref="BJ23:CE23"/>
    <mergeCell ref="CF23:CV23"/>
    <mergeCell ref="CW23:DM23"/>
    <mergeCell ref="DN23:ED23"/>
    <mergeCell ref="EE23:ES23"/>
    <mergeCell ref="ET23:FJ23"/>
    <mergeCell ref="A24:AM24"/>
    <mergeCell ref="AN24:AS24"/>
    <mergeCell ref="AT24:BI24"/>
    <mergeCell ref="BJ24:CE24"/>
    <mergeCell ref="CF24:CV24"/>
    <mergeCell ref="CW24:DM24"/>
    <mergeCell ref="DN24:ED24"/>
    <mergeCell ref="EE24:ES24"/>
    <mergeCell ref="ET24:FJ24"/>
    <mergeCell ref="A25:AM25"/>
    <mergeCell ref="AN25:AS25"/>
    <mergeCell ref="AT25:BI25"/>
    <mergeCell ref="BJ25:CE25"/>
    <mergeCell ref="CF25:CV25"/>
    <mergeCell ref="CW25:DM25"/>
    <mergeCell ref="DN25:ED25"/>
    <mergeCell ref="EE25:ES25"/>
    <mergeCell ref="ET25:FJ25"/>
    <mergeCell ref="A26:AM26"/>
    <mergeCell ref="AN26:AS26"/>
    <mergeCell ref="AT26:BI26"/>
    <mergeCell ref="BJ26:CE26"/>
    <mergeCell ref="CF26:CV26"/>
    <mergeCell ref="CW26:DM26"/>
    <mergeCell ref="DN26:ED26"/>
    <mergeCell ref="EE26:ES26"/>
    <mergeCell ref="ET26:FJ26"/>
    <mergeCell ref="A27:AM27"/>
    <mergeCell ref="AN27:AS27"/>
    <mergeCell ref="AT27:BI27"/>
    <mergeCell ref="BJ27:CE27"/>
    <mergeCell ref="CF27:CV27"/>
    <mergeCell ref="CW27:DM27"/>
    <mergeCell ref="DN27:ED27"/>
    <mergeCell ref="EE27:ES27"/>
    <mergeCell ref="ET27:FJ27"/>
    <mergeCell ref="A28:AM28"/>
    <mergeCell ref="AN28:AS28"/>
    <mergeCell ref="AT28:BI28"/>
    <mergeCell ref="BJ28:CE28"/>
    <mergeCell ref="CF28:CV28"/>
    <mergeCell ref="CW28:DM28"/>
    <mergeCell ref="DN28:ED28"/>
    <mergeCell ref="EE28:ES28"/>
    <mergeCell ref="ET28:FJ28"/>
    <mergeCell ref="A29:AM29"/>
    <mergeCell ref="AN29:AS29"/>
    <mergeCell ref="AT29:BI29"/>
    <mergeCell ref="BJ29:CE29"/>
    <mergeCell ref="CF29:CV29"/>
    <mergeCell ref="CW29:DM29"/>
    <mergeCell ref="DN29:ED29"/>
    <mergeCell ref="EE29:ES29"/>
    <mergeCell ref="ET29:FJ29"/>
    <mergeCell ref="A30:AM30"/>
    <mergeCell ref="AN30:AS30"/>
    <mergeCell ref="AT30:BI30"/>
    <mergeCell ref="BJ30:CE30"/>
    <mergeCell ref="CF30:CV30"/>
    <mergeCell ref="CW30:DM30"/>
    <mergeCell ref="DN30:ED30"/>
    <mergeCell ref="EE30:ES30"/>
    <mergeCell ref="ET30:FJ30"/>
    <mergeCell ref="A31:AM31"/>
    <mergeCell ref="AN31:AS31"/>
    <mergeCell ref="AT31:BI31"/>
    <mergeCell ref="BJ31:CE31"/>
    <mergeCell ref="CF31:CV31"/>
    <mergeCell ref="CW31:DM31"/>
    <mergeCell ref="DN31:ED31"/>
    <mergeCell ref="EE31:ES31"/>
    <mergeCell ref="ET31:FJ31"/>
    <mergeCell ref="A32:AM32"/>
    <mergeCell ref="AN32:AS32"/>
    <mergeCell ref="AT32:BI32"/>
    <mergeCell ref="BJ32:CE32"/>
    <mergeCell ref="CF32:CV32"/>
    <mergeCell ref="CW32:DM32"/>
    <mergeCell ref="DN32:ED32"/>
    <mergeCell ref="EE32:ES32"/>
    <mergeCell ref="ET32:FJ32"/>
    <mergeCell ref="A33:AM33"/>
    <mergeCell ref="AN33:AS33"/>
    <mergeCell ref="AT33:BI33"/>
    <mergeCell ref="BJ33:CE33"/>
    <mergeCell ref="CF33:CV33"/>
    <mergeCell ref="CW33:DM33"/>
    <mergeCell ref="DN33:ED33"/>
    <mergeCell ref="EE33:ES33"/>
    <mergeCell ref="ET33:FJ33"/>
    <mergeCell ref="CH46:CW46"/>
    <mergeCell ref="CX46:DJ46"/>
    <mergeCell ref="DK46:DW46"/>
    <mergeCell ref="DX46:EJ46"/>
    <mergeCell ref="EK46:EW46"/>
    <mergeCell ref="EX46:FJ46"/>
    <mergeCell ref="A47:AJ47"/>
    <mergeCell ref="AK47:AP47"/>
    <mergeCell ref="AQ47:BB47"/>
    <mergeCell ref="BC47:BT47"/>
    <mergeCell ref="BU47:CG47"/>
    <mergeCell ref="CH47:CW47"/>
    <mergeCell ref="CX47:DJ47"/>
    <mergeCell ref="DK47:DW47"/>
    <mergeCell ref="DX47:EJ47"/>
    <mergeCell ref="EK47:EW47"/>
    <mergeCell ref="EX47:FJ47"/>
    <mergeCell ref="EK48:EW48"/>
    <mergeCell ref="EX48:FJ48"/>
    <mergeCell ref="A49:AJ49"/>
    <mergeCell ref="AK49:AP49"/>
    <mergeCell ref="AQ49:BB49"/>
    <mergeCell ref="BC49:BT49"/>
    <mergeCell ref="BU49:CG49"/>
    <mergeCell ref="CH49:CW49"/>
    <mergeCell ref="CX49:DJ49"/>
    <mergeCell ref="DK49:DW49"/>
    <mergeCell ref="DX49:EJ49"/>
    <mergeCell ref="EK49:EW49"/>
    <mergeCell ref="EX49:FJ49"/>
    <mergeCell ref="A48:AJ48"/>
    <mergeCell ref="AK48:AP48"/>
    <mergeCell ref="AQ48:BB48"/>
    <mergeCell ref="BC48:BT48"/>
    <mergeCell ref="BU48:CG48"/>
    <mergeCell ref="CH48:CW48"/>
    <mergeCell ref="CX48:DJ48"/>
    <mergeCell ref="DK48:DW48"/>
    <mergeCell ref="DX48:EJ48"/>
    <mergeCell ref="BU50:CG50"/>
    <mergeCell ref="CH50:CW50"/>
    <mergeCell ref="CX50:DJ50"/>
    <mergeCell ref="DK50:DW50"/>
    <mergeCell ref="DX50:EJ50"/>
    <mergeCell ref="EK50:EW50"/>
    <mergeCell ref="EX50:FJ50"/>
    <mergeCell ref="A51:AJ51"/>
    <mergeCell ref="AK51:AP51"/>
    <mergeCell ref="AQ51:BB51"/>
    <mergeCell ref="BC51:BT51"/>
    <mergeCell ref="BU51:CG51"/>
    <mergeCell ref="CH51:CW51"/>
    <mergeCell ref="CX51:DJ51"/>
    <mergeCell ref="DK51:DW51"/>
    <mergeCell ref="DX51:EJ51"/>
    <mergeCell ref="EK51:EW51"/>
    <mergeCell ref="EX51:FJ51"/>
    <mergeCell ref="EK52:EW52"/>
    <mergeCell ref="EX52:FJ52"/>
    <mergeCell ref="A53:AJ53"/>
    <mergeCell ref="AK53:AP53"/>
    <mergeCell ref="AQ53:BB53"/>
    <mergeCell ref="BC53:BT53"/>
    <mergeCell ref="BU53:CG53"/>
    <mergeCell ref="CH53:CW53"/>
    <mergeCell ref="CX53:DJ53"/>
    <mergeCell ref="DK53:DW53"/>
    <mergeCell ref="DX53:EJ53"/>
    <mergeCell ref="EK53:EW53"/>
    <mergeCell ref="EX53:FJ53"/>
    <mergeCell ref="A52:AJ52"/>
    <mergeCell ref="AK52:AP52"/>
    <mergeCell ref="AQ52:BB52"/>
    <mergeCell ref="BC52:BT52"/>
    <mergeCell ref="BU52:CG52"/>
    <mergeCell ref="CH52:CW52"/>
    <mergeCell ref="CX52:DJ52"/>
    <mergeCell ref="DK52:DW52"/>
    <mergeCell ref="DX52:EJ52"/>
    <mergeCell ref="EK59:EW59"/>
    <mergeCell ref="EX59:FJ59"/>
    <mergeCell ref="A60:AJ60"/>
    <mergeCell ref="AK60:AP60"/>
    <mergeCell ref="AQ60:BB60"/>
    <mergeCell ref="BC60:BT60"/>
    <mergeCell ref="BU60:CG60"/>
    <mergeCell ref="CH60:CW60"/>
    <mergeCell ref="CX60:DJ60"/>
    <mergeCell ref="DK60:DW60"/>
    <mergeCell ref="DX60:EJ60"/>
    <mergeCell ref="EK60:EW60"/>
    <mergeCell ref="EX60:FJ60"/>
    <mergeCell ref="EX62:FJ62"/>
    <mergeCell ref="A63:AJ63"/>
    <mergeCell ref="AK63:AP63"/>
    <mergeCell ref="AQ63:BB63"/>
    <mergeCell ref="BC63:BT63"/>
    <mergeCell ref="BU63:CG63"/>
    <mergeCell ref="CH63:CW63"/>
    <mergeCell ref="CX63:DJ63"/>
    <mergeCell ref="DK63:DW63"/>
    <mergeCell ref="DX63:EJ63"/>
    <mergeCell ref="EK63:EW63"/>
    <mergeCell ref="EX63:FJ63"/>
    <mergeCell ref="EX66:FJ66"/>
    <mergeCell ref="A67:AJ67"/>
    <mergeCell ref="AK67:AP67"/>
    <mergeCell ref="AQ67:BB67"/>
    <mergeCell ref="BC67:BT67"/>
    <mergeCell ref="BU67:CG67"/>
    <mergeCell ref="CH67:CW67"/>
    <mergeCell ref="CX67:DJ67"/>
    <mergeCell ref="DK67:DW67"/>
    <mergeCell ref="DX67:EJ67"/>
    <mergeCell ref="EK67:EW67"/>
    <mergeCell ref="EX67:FJ67"/>
    <mergeCell ref="BC69:BT69"/>
    <mergeCell ref="BU69:CG69"/>
    <mergeCell ref="CH69:CW69"/>
    <mergeCell ref="CX69:DJ69"/>
    <mergeCell ref="DK69:DW69"/>
    <mergeCell ref="DX69:EJ69"/>
    <mergeCell ref="EK69:EW69"/>
    <mergeCell ref="EX69:FJ69"/>
    <mergeCell ref="A70:AJ70"/>
    <mergeCell ref="AK70:AP70"/>
    <mergeCell ref="AQ70:BB70"/>
    <mergeCell ref="BC70:BT70"/>
    <mergeCell ref="BU70:CG70"/>
    <mergeCell ref="CH70:CW70"/>
    <mergeCell ref="CX70:DJ70"/>
    <mergeCell ref="DK70:DW70"/>
    <mergeCell ref="DX70:EJ70"/>
    <mergeCell ref="EK70:EW70"/>
    <mergeCell ref="EX70:FJ70"/>
    <mergeCell ref="BU71:CG71"/>
    <mergeCell ref="CH71:CW71"/>
    <mergeCell ref="CX71:DJ71"/>
    <mergeCell ref="DK71:DW71"/>
    <mergeCell ref="DX71:EJ71"/>
    <mergeCell ref="EK71:EW71"/>
    <mergeCell ref="EX71:FJ71"/>
    <mergeCell ref="A72:AJ72"/>
    <mergeCell ref="AK72:AP72"/>
    <mergeCell ref="AQ72:BB72"/>
    <mergeCell ref="BC72:BT72"/>
    <mergeCell ref="BU72:CG72"/>
    <mergeCell ref="CH72:CW72"/>
    <mergeCell ref="CX72:DJ72"/>
    <mergeCell ref="DK72:DW72"/>
    <mergeCell ref="DX72:EJ72"/>
    <mergeCell ref="EK72:EW72"/>
    <mergeCell ref="EX72:FJ72"/>
    <mergeCell ref="BU73:CG73"/>
    <mergeCell ref="CH73:CW73"/>
    <mergeCell ref="CX73:DJ73"/>
    <mergeCell ref="DK73:DW73"/>
    <mergeCell ref="DX73:EJ73"/>
    <mergeCell ref="EK73:EW73"/>
    <mergeCell ref="EX73:FJ73"/>
    <mergeCell ref="A74:AJ74"/>
    <mergeCell ref="AK74:AP74"/>
    <mergeCell ref="AQ74:BB74"/>
    <mergeCell ref="BC74:BT74"/>
    <mergeCell ref="BU74:CG74"/>
    <mergeCell ref="CH74:CW74"/>
    <mergeCell ref="CX74:DJ74"/>
    <mergeCell ref="DK74:DW74"/>
    <mergeCell ref="DX74:EJ74"/>
    <mergeCell ref="EK74:EW74"/>
    <mergeCell ref="EX74:FJ74"/>
    <mergeCell ref="A73:AJ73"/>
    <mergeCell ref="AK73:AP73"/>
    <mergeCell ref="AQ73:BB73"/>
    <mergeCell ref="BC73:BT73"/>
    <mergeCell ref="BU75:CG75"/>
    <mergeCell ref="CH75:CW75"/>
    <mergeCell ref="CX75:DJ75"/>
    <mergeCell ref="DK75:DW75"/>
    <mergeCell ref="DX75:EJ75"/>
    <mergeCell ref="EK75:EW75"/>
    <mergeCell ref="EX75:FJ75"/>
    <mergeCell ref="A76:AJ76"/>
    <mergeCell ref="AK76:AP76"/>
    <mergeCell ref="AQ76:BB76"/>
    <mergeCell ref="BC76:BT76"/>
    <mergeCell ref="BU76:CG76"/>
    <mergeCell ref="CH76:CW76"/>
    <mergeCell ref="CX76:DJ76"/>
    <mergeCell ref="DK76:DW76"/>
    <mergeCell ref="DX76:EJ76"/>
    <mergeCell ref="EK76:EW76"/>
    <mergeCell ref="EX76:FJ76"/>
    <mergeCell ref="A75:AJ75"/>
    <mergeCell ref="AK75:AP75"/>
    <mergeCell ref="AQ75:BB75"/>
    <mergeCell ref="BC75:BT75"/>
    <mergeCell ref="EK77:EW77"/>
    <mergeCell ref="EX77:FJ77"/>
    <mergeCell ref="A78:AJ78"/>
    <mergeCell ref="AK78:AP78"/>
    <mergeCell ref="AQ78:BB78"/>
    <mergeCell ref="BC78:BT78"/>
    <mergeCell ref="BU78:CG78"/>
    <mergeCell ref="CH78:CW78"/>
    <mergeCell ref="CX78:DJ78"/>
    <mergeCell ref="DK78:DW78"/>
    <mergeCell ref="DX78:EJ78"/>
    <mergeCell ref="EK78:EW78"/>
    <mergeCell ref="EX78:FJ78"/>
    <mergeCell ref="A77:AJ77"/>
    <mergeCell ref="AK77:AP77"/>
    <mergeCell ref="AQ77:BB77"/>
    <mergeCell ref="BC77:BT77"/>
    <mergeCell ref="BU77:CG77"/>
    <mergeCell ref="CH77:CW77"/>
    <mergeCell ref="CX77:DJ77"/>
    <mergeCell ref="DK77:DW77"/>
    <mergeCell ref="DX77:EJ77"/>
    <mergeCell ref="EK79:EW79"/>
    <mergeCell ref="EX79:FJ79"/>
    <mergeCell ref="A80:AJ80"/>
    <mergeCell ref="AK80:AP80"/>
    <mergeCell ref="AQ80:BB80"/>
    <mergeCell ref="BC80:BT80"/>
    <mergeCell ref="BU80:CG80"/>
    <mergeCell ref="CH80:CW80"/>
    <mergeCell ref="CX80:DJ80"/>
    <mergeCell ref="DK80:DW80"/>
    <mergeCell ref="DX80:EJ80"/>
    <mergeCell ref="EK80:EW80"/>
    <mergeCell ref="EX80:FJ80"/>
    <mergeCell ref="A79:AJ79"/>
    <mergeCell ref="AK79:AP79"/>
    <mergeCell ref="AQ79:BB79"/>
    <mergeCell ref="BC79:BT79"/>
    <mergeCell ref="BU79:CG79"/>
    <mergeCell ref="CH79:CW79"/>
    <mergeCell ref="CX79:DJ79"/>
    <mergeCell ref="DK79:DW79"/>
    <mergeCell ref="DX79:EJ79"/>
    <mergeCell ref="EK81:EW81"/>
    <mergeCell ref="EX81:FJ81"/>
    <mergeCell ref="A82:AJ82"/>
    <mergeCell ref="AK82:AP82"/>
    <mergeCell ref="AQ82:BB82"/>
    <mergeCell ref="BC82:BT82"/>
    <mergeCell ref="BU82:CG82"/>
    <mergeCell ref="CH82:CW82"/>
    <mergeCell ref="CX82:DJ82"/>
    <mergeCell ref="DK82:DW82"/>
    <mergeCell ref="DX82:EJ82"/>
    <mergeCell ref="EK82:EW82"/>
    <mergeCell ref="EX82:FJ82"/>
    <mergeCell ref="A81:AJ81"/>
    <mergeCell ref="AK81:AP81"/>
    <mergeCell ref="AQ81:BB81"/>
    <mergeCell ref="BC81:BT81"/>
    <mergeCell ref="BU81:CG81"/>
    <mergeCell ref="CH81:CW81"/>
    <mergeCell ref="CX81:DJ81"/>
    <mergeCell ref="DK81:DW81"/>
    <mergeCell ref="DX81:EJ81"/>
    <mergeCell ref="EK83:EW83"/>
    <mergeCell ref="EX83:FJ83"/>
    <mergeCell ref="A84:AJ84"/>
    <mergeCell ref="AK84:AP84"/>
    <mergeCell ref="AQ84:BB84"/>
    <mergeCell ref="BC84:BT84"/>
    <mergeCell ref="BU84:CG84"/>
    <mergeCell ref="CH84:CW84"/>
    <mergeCell ref="CX84:DJ84"/>
    <mergeCell ref="DK84:DW84"/>
    <mergeCell ref="DX84:EJ84"/>
    <mergeCell ref="EK84:EW84"/>
    <mergeCell ref="EX84:FJ84"/>
    <mergeCell ref="A83:AJ83"/>
    <mergeCell ref="AK83:AP83"/>
    <mergeCell ref="AQ83:BB83"/>
    <mergeCell ref="BC83:BT83"/>
    <mergeCell ref="BU83:CG83"/>
    <mergeCell ref="CH83:CW83"/>
    <mergeCell ref="CX83:DJ83"/>
    <mergeCell ref="DK83:DW83"/>
    <mergeCell ref="DX83:EJ83"/>
    <mergeCell ref="EK85:EW85"/>
    <mergeCell ref="EX85:FJ85"/>
    <mergeCell ref="A86:AJ86"/>
    <mergeCell ref="AK86:AP86"/>
    <mergeCell ref="AQ86:BB86"/>
    <mergeCell ref="BC86:BT86"/>
    <mergeCell ref="BU86:CG86"/>
    <mergeCell ref="CH86:CW86"/>
    <mergeCell ref="CX86:DJ86"/>
    <mergeCell ref="DK86:DW86"/>
    <mergeCell ref="DX86:EJ86"/>
    <mergeCell ref="EK86:EW86"/>
    <mergeCell ref="EX86:FJ86"/>
    <mergeCell ref="A85:AJ85"/>
    <mergeCell ref="AK85:AP85"/>
    <mergeCell ref="AQ85:BB85"/>
    <mergeCell ref="BC85:BT85"/>
    <mergeCell ref="BU85:CG85"/>
    <mergeCell ref="CH85:CW85"/>
    <mergeCell ref="CX85:DJ85"/>
    <mergeCell ref="DK85:DW85"/>
    <mergeCell ref="DX85:EJ85"/>
    <mergeCell ref="EK87:EW87"/>
    <mergeCell ref="EX87:FJ87"/>
    <mergeCell ref="A88:AJ88"/>
    <mergeCell ref="AK88:AP88"/>
    <mergeCell ref="AQ88:BB88"/>
    <mergeCell ref="BC88:BT88"/>
    <mergeCell ref="BU88:CG88"/>
    <mergeCell ref="CH88:CW88"/>
    <mergeCell ref="CX88:DJ88"/>
    <mergeCell ref="DK88:DW88"/>
    <mergeCell ref="DX88:EJ88"/>
    <mergeCell ref="EK88:EW88"/>
    <mergeCell ref="EX88:FJ88"/>
    <mergeCell ref="A87:AJ87"/>
    <mergeCell ref="AK87:AP87"/>
    <mergeCell ref="AQ87:BB87"/>
    <mergeCell ref="BC87:BT87"/>
    <mergeCell ref="BU87:CG87"/>
    <mergeCell ref="CH87:CW87"/>
    <mergeCell ref="CX87:DJ87"/>
    <mergeCell ref="DK87:DW87"/>
    <mergeCell ref="DX87:EJ87"/>
    <mergeCell ref="EK89:EW89"/>
    <mergeCell ref="EX89:FJ89"/>
    <mergeCell ref="A90:AJ90"/>
    <mergeCell ref="AK90:AP90"/>
    <mergeCell ref="AQ90:BB90"/>
    <mergeCell ref="BC90:BT90"/>
    <mergeCell ref="BU90:CG90"/>
    <mergeCell ref="CH90:CW90"/>
    <mergeCell ref="CX90:DJ90"/>
    <mergeCell ref="DK90:DW90"/>
    <mergeCell ref="DX90:EJ90"/>
    <mergeCell ref="EK90:EW90"/>
    <mergeCell ref="EX90:FJ90"/>
    <mergeCell ref="A89:AJ89"/>
    <mergeCell ref="AK89:AP89"/>
    <mergeCell ref="AQ89:BB89"/>
    <mergeCell ref="BC89:BT89"/>
    <mergeCell ref="BU89:CG89"/>
    <mergeCell ref="CH89:CW89"/>
    <mergeCell ref="CX89:DJ89"/>
    <mergeCell ref="DK89:DW89"/>
    <mergeCell ref="DX89:EJ89"/>
    <mergeCell ref="EK91:EW91"/>
    <mergeCell ref="EX91:FJ91"/>
    <mergeCell ref="A92:AJ92"/>
    <mergeCell ref="AK92:AP92"/>
    <mergeCell ref="AQ92:BB92"/>
    <mergeCell ref="BC92:BT92"/>
    <mergeCell ref="BU92:CG92"/>
    <mergeCell ref="CH92:CW92"/>
    <mergeCell ref="CX92:DJ92"/>
    <mergeCell ref="DK92:DW92"/>
    <mergeCell ref="DX92:EJ92"/>
    <mergeCell ref="EK92:EW92"/>
    <mergeCell ref="EX92:FJ92"/>
    <mergeCell ref="A91:AJ91"/>
    <mergeCell ref="AK91:AP91"/>
    <mergeCell ref="AQ91:BB91"/>
    <mergeCell ref="BC91:BT91"/>
    <mergeCell ref="BU91:CG91"/>
    <mergeCell ref="CH91:CW91"/>
    <mergeCell ref="CX91:DJ91"/>
    <mergeCell ref="DK91:DW91"/>
    <mergeCell ref="DX91:EJ91"/>
    <mergeCell ref="EK93:EW93"/>
    <mergeCell ref="EX93:FJ93"/>
    <mergeCell ref="A94:AJ94"/>
    <mergeCell ref="AK94:AP94"/>
    <mergeCell ref="AQ94:BB94"/>
    <mergeCell ref="BC94:BT94"/>
    <mergeCell ref="BU94:CG94"/>
    <mergeCell ref="CH94:CW94"/>
    <mergeCell ref="CX94:DJ94"/>
    <mergeCell ref="DK94:DW94"/>
    <mergeCell ref="DX94:EJ94"/>
    <mergeCell ref="EK94:EW94"/>
    <mergeCell ref="EX94:FJ94"/>
    <mergeCell ref="A93:AJ93"/>
    <mergeCell ref="AK93:AP93"/>
    <mergeCell ref="AQ93:BB93"/>
    <mergeCell ref="BC93:BT93"/>
    <mergeCell ref="BU93:CG93"/>
    <mergeCell ref="CH93:CW93"/>
    <mergeCell ref="CX93:DJ93"/>
    <mergeCell ref="DK93:DW93"/>
    <mergeCell ref="DX93:EJ93"/>
    <mergeCell ref="EK95:EW95"/>
    <mergeCell ref="EX95:FJ95"/>
    <mergeCell ref="A96:AJ96"/>
    <mergeCell ref="AK96:AP96"/>
    <mergeCell ref="AQ96:BB96"/>
    <mergeCell ref="BC96:BT96"/>
    <mergeCell ref="BU96:CG96"/>
    <mergeCell ref="CH96:CW96"/>
    <mergeCell ref="CX96:DJ96"/>
    <mergeCell ref="DK96:DW96"/>
    <mergeCell ref="DX96:EJ96"/>
    <mergeCell ref="EK96:EW96"/>
    <mergeCell ref="EX96:FJ96"/>
    <mergeCell ref="A95:AJ95"/>
    <mergeCell ref="AK95:AP95"/>
    <mergeCell ref="AQ95:BB95"/>
    <mergeCell ref="BC95:BT95"/>
    <mergeCell ref="BU95:CG95"/>
    <mergeCell ref="CH95:CW95"/>
    <mergeCell ref="CX95:DJ95"/>
    <mergeCell ref="DK95:DW95"/>
    <mergeCell ref="DX95:EJ95"/>
    <mergeCell ref="EK97:EW97"/>
    <mergeCell ref="EX97:FJ97"/>
    <mergeCell ref="A98:AJ98"/>
    <mergeCell ref="AK98:AP98"/>
    <mergeCell ref="AQ98:BB98"/>
    <mergeCell ref="BC98:BT98"/>
    <mergeCell ref="BU98:CG98"/>
    <mergeCell ref="CH98:CW98"/>
    <mergeCell ref="CX98:DJ98"/>
    <mergeCell ref="DK98:DW98"/>
    <mergeCell ref="DX98:EJ98"/>
    <mergeCell ref="EK98:EW98"/>
    <mergeCell ref="EX98:FJ98"/>
    <mergeCell ref="A97:AJ97"/>
    <mergeCell ref="AK97:AP97"/>
    <mergeCell ref="AQ97:BB97"/>
    <mergeCell ref="BC97:BT97"/>
    <mergeCell ref="BU97:CG97"/>
    <mergeCell ref="CH97:CW97"/>
    <mergeCell ref="CX97:DJ97"/>
    <mergeCell ref="DK97:DW97"/>
    <mergeCell ref="DX97:EJ97"/>
    <mergeCell ref="A106:FJ106"/>
    <mergeCell ref="A107:AO108"/>
    <mergeCell ref="AP107:AU108"/>
    <mergeCell ref="AV107:BK108"/>
    <mergeCell ref="BL107:CE108"/>
    <mergeCell ref="CF107:ES107"/>
    <mergeCell ref="ET107:FJ108"/>
    <mergeCell ref="CF108:CV108"/>
    <mergeCell ref="CW108:DM108"/>
    <mergeCell ref="DN108:ED108"/>
    <mergeCell ref="EE108:ES108"/>
    <mergeCell ref="A109:AO109"/>
    <mergeCell ref="AP109:AU109"/>
    <mergeCell ref="AV109:BK109"/>
    <mergeCell ref="BL109:CE109"/>
    <mergeCell ref="CF109:CV109"/>
    <mergeCell ref="CW109:DM109"/>
    <mergeCell ref="DN109:ED109"/>
    <mergeCell ref="EE109:ES109"/>
    <mergeCell ref="ET109:FJ109"/>
    <mergeCell ref="A110:AO110"/>
    <mergeCell ref="AP110:AU110"/>
    <mergeCell ref="AV110:BK110"/>
    <mergeCell ref="BL110:CE110"/>
    <mergeCell ref="CF110:CV110"/>
    <mergeCell ref="CW110:DM110"/>
    <mergeCell ref="DN110:ED110"/>
    <mergeCell ref="EE110:ES110"/>
    <mergeCell ref="ET110:FJ110"/>
    <mergeCell ref="A111:AO111"/>
    <mergeCell ref="AP111:AU111"/>
    <mergeCell ref="AV111:BK111"/>
    <mergeCell ref="BL111:CE111"/>
    <mergeCell ref="CF111:CV111"/>
    <mergeCell ref="CW111:DM111"/>
    <mergeCell ref="DN111:ED111"/>
    <mergeCell ref="EE111:ES111"/>
    <mergeCell ref="ET111:FJ111"/>
    <mergeCell ref="A112:AO112"/>
    <mergeCell ref="AP112:AU112"/>
    <mergeCell ref="AV112:BK112"/>
    <mergeCell ref="BL112:CE112"/>
    <mergeCell ref="CF112:CV112"/>
    <mergeCell ref="CW112:DM112"/>
    <mergeCell ref="DN112:ED112"/>
    <mergeCell ref="EE112:ES112"/>
    <mergeCell ref="ET112:FJ112"/>
    <mergeCell ref="A113:AO113"/>
    <mergeCell ref="AP113:AU113"/>
    <mergeCell ref="AV113:BK113"/>
    <mergeCell ref="BL113:CE113"/>
    <mergeCell ref="CF113:CV113"/>
    <mergeCell ref="CW113:DM113"/>
    <mergeCell ref="DN113:ED113"/>
    <mergeCell ref="EE113:ES113"/>
    <mergeCell ref="ET113:FJ113"/>
    <mergeCell ref="A114:AO114"/>
    <mergeCell ref="AP114:AU114"/>
    <mergeCell ref="AV114:BK114"/>
    <mergeCell ref="BL114:CE114"/>
    <mergeCell ref="CF114:CV114"/>
    <mergeCell ref="CW114:DM114"/>
    <mergeCell ref="DN114:ED114"/>
    <mergeCell ref="EE114:ES114"/>
    <mergeCell ref="ET114:FJ114"/>
    <mergeCell ref="A115:AO115"/>
    <mergeCell ref="AP115:AU115"/>
    <mergeCell ref="AV115:BK115"/>
    <mergeCell ref="BL115:CE115"/>
    <mergeCell ref="CF115:CV115"/>
    <mergeCell ref="CW115:DM115"/>
    <mergeCell ref="DN115:ED115"/>
    <mergeCell ref="EE115:ES115"/>
    <mergeCell ref="ET115:FJ115"/>
    <mergeCell ref="A116:AO116"/>
    <mergeCell ref="AP116:AU116"/>
    <mergeCell ref="AV116:BK116"/>
    <mergeCell ref="BL116:CE116"/>
    <mergeCell ref="CF116:CV116"/>
    <mergeCell ref="CW116:DM116"/>
    <mergeCell ref="DN116:ED116"/>
    <mergeCell ref="EE116:ES116"/>
    <mergeCell ref="ET116:FJ116"/>
    <mergeCell ref="A117:AO117"/>
    <mergeCell ref="AP117:AU117"/>
    <mergeCell ref="AV117:BK117"/>
    <mergeCell ref="BL117:CE117"/>
    <mergeCell ref="CF117:CV117"/>
    <mergeCell ref="CW117:DM117"/>
    <mergeCell ref="DN117:ED117"/>
    <mergeCell ref="EE117:ES117"/>
    <mergeCell ref="ET117:FJ117"/>
    <mergeCell ref="A118:AO118"/>
    <mergeCell ref="AP118:AU118"/>
    <mergeCell ref="AV118:BK118"/>
    <mergeCell ref="BL118:CE118"/>
    <mergeCell ref="CF118:CV118"/>
    <mergeCell ref="CW118:DM118"/>
    <mergeCell ref="DN118:ED118"/>
    <mergeCell ref="EE118:ES118"/>
    <mergeCell ref="ET118:FJ118"/>
    <mergeCell ref="A119:AO119"/>
    <mergeCell ref="AP119:AU119"/>
    <mergeCell ref="AV119:BK119"/>
    <mergeCell ref="BL119:CE119"/>
    <mergeCell ref="CF119:CV119"/>
    <mergeCell ref="CW119:DM119"/>
    <mergeCell ref="DN119:ED119"/>
    <mergeCell ref="EE119:ES119"/>
    <mergeCell ref="ET119:FJ119"/>
    <mergeCell ref="A120:AO120"/>
    <mergeCell ref="AP120:AU120"/>
    <mergeCell ref="AV120:BK120"/>
    <mergeCell ref="BL120:CE120"/>
    <mergeCell ref="CF120:CV120"/>
    <mergeCell ref="CW120:DM120"/>
    <mergeCell ref="DN120:ED120"/>
    <mergeCell ref="EE120:ES120"/>
    <mergeCell ref="ET120:FJ120"/>
    <mergeCell ref="A121:AO121"/>
    <mergeCell ref="AP121:AU121"/>
    <mergeCell ref="AV121:BK121"/>
    <mergeCell ref="BL121:CE121"/>
    <mergeCell ref="CF121:CV121"/>
    <mergeCell ref="CW121:DM121"/>
    <mergeCell ref="DN121:ED121"/>
    <mergeCell ref="EE121:ES121"/>
    <mergeCell ref="ET121:FJ121"/>
    <mergeCell ref="A122:AO122"/>
    <mergeCell ref="AP122:AU122"/>
    <mergeCell ref="AV122:BK122"/>
    <mergeCell ref="BL122:CE122"/>
    <mergeCell ref="CF122:CV122"/>
    <mergeCell ref="CW122:DM122"/>
    <mergeCell ref="DN122:ED122"/>
    <mergeCell ref="EE122:ES122"/>
    <mergeCell ref="ET122:FJ122"/>
    <mergeCell ref="ET124:FJ124"/>
    <mergeCell ref="A123:AO123"/>
    <mergeCell ref="AP123:AU123"/>
    <mergeCell ref="AV123:BK123"/>
    <mergeCell ref="BL123:CE123"/>
    <mergeCell ref="CF123:CV123"/>
    <mergeCell ref="CW123:DM123"/>
    <mergeCell ref="DN123:ED123"/>
    <mergeCell ref="EE123:ES123"/>
    <mergeCell ref="ET123:FJ123"/>
    <mergeCell ref="DC128:DP128"/>
    <mergeCell ref="DS128:ES128"/>
    <mergeCell ref="R129:AE129"/>
    <mergeCell ref="AH129:BH129"/>
    <mergeCell ref="DC129:DP129"/>
    <mergeCell ref="DS129:ES129"/>
    <mergeCell ref="A124:AO124"/>
    <mergeCell ref="AP124:AU124"/>
    <mergeCell ref="AV124:BK124"/>
    <mergeCell ref="BL124:CE124"/>
    <mergeCell ref="CF124:CV124"/>
    <mergeCell ref="CW124:DM124"/>
    <mergeCell ref="DN124:ED124"/>
    <mergeCell ref="EE124:ES124"/>
    <mergeCell ref="R130:AE130"/>
    <mergeCell ref="AH130:BH130"/>
    <mergeCell ref="A132:B132"/>
    <mergeCell ref="C132:E132"/>
    <mergeCell ref="I132:X132"/>
    <mergeCell ref="Y132:AC132"/>
    <mergeCell ref="AD132:AE132"/>
    <mergeCell ref="N127:AE127"/>
    <mergeCell ref="AH127:BH127"/>
    <mergeCell ref="N128:AE128"/>
    <mergeCell ref="AH128:BH12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Приложение</vt:lpstr>
      <vt:lpstr>Отчет1</vt:lpstr>
      <vt:lpstr>Приложение (2)</vt:lpstr>
      <vt:lpstr>Отчет2</vt:lpstr>
      <vt:lpstr>Приложение (3)</vt:lpstr>
      <vt:lpstr>Отчет3</vt:lpstr>
      <vt:lpstr>Отчет1!LAST_CELL</vt:lpstr>
      <vt:lpstr>Отчет2!LAST_CELL</vt:lpstr>
      <vt:lpstr>Отчет3!LAST_CELL</vt:lpstr>
      <vt:lpstr>Приложение!LAST_CELL</vt:lpstr>
      <vt:lpstr>'Приложение (2)'!LAST_CELL</vt:lpstr>
      <vt:lpstr>'Приложение (3)'!LAST_CELL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dc:description>POI HSSF rep:2.39.0.127</dc:description>
  <cp:lastModifiedBy>СП Шланги</cp:lastModifiedBy>
  <dcterms:created xsi:type="dcterms:W3CDTF">2017-01-13T12:24:56Z</dcterms:created>
  <dcterms:modified xsi:type="dcterms:W3CDTF">2017-04-20T04:50:57Z</dcterms:modified>
</cp:coreProperties>
</file>